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iercer\Documents\Becky\Website\Landscape\"/>
    </mc:Choice>
  </mc:AlternateContent>
  <bookViews>
    <workbookView xWindow="0" yWindow="0" windowWidth="28800" windowHeight="14100" activeTab="1"/>
  </bookViews>
  <sheets>
    <sheet name="Instructions" sheetId="1" r:id="rId1"/>
    <sheet name="Checklist" sheetId="2" r:id="rId2"/>
    <sheet name="Phase 2 Project" sheetId="3" r:id="rId3"/>
    <sheet name="Data" sheetId="4" state="hidden" r:id="rId4"/>
  </sheets>
  <definedNames>
    <definedName name="Z_21E248AA_CECE_41CF_9EFE_8CC383C32F88_.wvu.FilterData" localSheetId="1" hidden="1">Checklist!$C$19:$Z$44</definedName>
  </definedNames>
  <calcPr calcId="162913"/>
  <customWorkbookViews>
    <customWorkbookView name="Rice, Troy - Personal View" guid="{21E248AA-CECE-41CF-9EFE-8CC383C32F88}" maximized="1" windowWidth="0" windowHeight="0" activeSheetId="0"/>
  </customWorkbookViews>
</workbook>
</file>

<file path=xl/calcChain.xml><?xml version="1.0" encoding="utf-8"?>
<calcChain xmlns="http://schemas.openxmlformats.org/spreadsheetml/2006/main">
  <c r="V45" i="3" l="1"/>
  <c r="V43" i="3"/>
  <c r="V41" i="3"/>
  <c r="V39" i="3"/>
  <c r="V37" i="3"/>
  <c r="V35" i="3"/>
  <c r="V33" i="3"/>
  <c r="V31" i="3"/>
  <c r="V29" i="3"/>
  <c r="V27" i="3"/>
  <c r="V26" i="3"/>
  <c r="V25" i="3"/>
  <c r="Z17" i="3"/>
  <c r="U17" i="3"/>
  <c r="O16" i="3"/>
  <c r="L16" i="3"/>
  <c r="J16" i="3"/>
  <c r="H16" i="3"/>
  <c r="V45" i="2"/>
  <c r="V43" i="2"/>
  <c r="V41" i="2"/>
  <c r="V39" i="2"/>
  <c r="V37" i="2"/>
  <c r="V35" i="2"/>
  <c r="V33" i="2"/>
  <c r="V31" i="2"/>
  <c r="V29" i="2"/>
  <c r="V27" i="2"/>
  <c r="V26" i="2"/>
  <c r="V25" i="2"/>
  <c r="Z17" i="2"/>
  <c r="U17" i="2"/>
  <c r="O16" i="2"/>
  <c r="L16" i="2"/>
  <c r="J16" i="2"/>
  <c r="H16" i="2"/>
</calcChain>
</file>

<file path=xl/sharedStrings.xml><?xml version="1.0" encoding="utf-8"?>
<sst xmlns="http://schemas.openxmlformats.org/spreadsheetml/2006/main" count="371" uniqueCount="258">
  <si>
    <t>Instructions for Using the Permanent Stabilization Checklist</t>
  </si>
  <si>
    <r>
      <rPr>
        <sz val="12"/>
        <color theme="1"/>
        <rFont val="Calibri"/>
      </rPr>
      <t xml:space="preserve">1. </t>
    </r>
    <r>
      <rPr>
        <b/>
        <sz val="12"/>
        <color theme="1"/>
        <rFont val="Calibri"/>
      </rPr>
      <t>The Purpose</t>
    </r>
    <r>
      <rPr>
        <sz val="12"/>
        <color theme="1"/>
        <rFont val="Calibri"/>
      </rPr>
      <t xml:space="preserve"> of the Permanent Stabilization Checklist (Checklist) is to improve communication between the Contractor, the Sub-Contractor for Stabilization, the Project Engineer, Maintenance and the Regional Water Pollution Control Manager; to collect and </t>
    </r>
    <r>
      <rPr>
        <b/>
        <sz val="12"/>
        <color theme="1"/>
        <rFont val="Calibri"/>
      </rPr>
      <t xml:space="preserve">verify </t>
    </r>
    <r>
      <rPr>
        <sz val="12"/>
        <color theme="1"/>
        <rFont val="Calibri"/>
      </rPr>
      <t xml:space="preserve">the quantities/quality of materials received and the correct installation/application of stabilization materials to help achieve final project stabilization (70% of pre-construction vegetation density in most cases) and too help facilitate closeure of the SCP, while helping too insure that CDOT is getting what it paid for.   </t>
    </r>
  </si>
  <si>
    <r>
      <rPr>
        <sz val="12"/>
        <color theme="1"/>
        <rFont val="Calibri"/>
      </rPr>
      <t xml:space="preserve">2. </t>
    </r>
    <r>
      <rPr>
        <b/>
        <sz val="12"/>
        <color theme="1"/>
        <rFont val="Calibri"/>
      </rPr>
      <t>The Use</t>
    </r>
    <r>
      <rPr>
        <sz val="12"/>
        <color theme="1"/>
        <rFont val="Calibri"/>
      </rPr>
      <t xml:space="preserve"> of the Checklist is intended for the Project Engineer, Consultant Project Inspector, and/or the RWPCM to verify proper top soil placement, soil preparation, drill seed calibration, viable 'fresh' pure live seed quantities, proper application of mulch and tackifiers, and installation of erosion control blankets, ect. per the requirements of the contract and the SWMP.   </t>
    </r>
    <r>
      <rPr>
        <b/>
        <sz val="12"/>
        <color theme="1"/>
        <rFont val="Calibri"/>
      </rPr>
      <t>The Checklist IS NOT intended for use by the Contractor nor the Stabilization Sub-Contractor.</t>
    </r>
    <r>
      <rPr>
        <sz val="12"/>
        <color theme="1"/>
        <rFont val="Calibri"/>
      </rPr>
      <t xml:space="preserve">  Upon completion and signature by the Inspector verifying the work/quantities, the Checklist should be included in the SWMP prior to turning the SWMP over to CDOT. </t>
    </r>
  </si>
  <si>
    <r>
      <rPr>
        <sz val="12"/>
        <color theme="1"/>
        <rFont val="Calibri"/>
      </rPr>
      <t xml:space="preserve">3. </t>
    </r>
    <r>
      <rPr>
        <b/>
        <sz val="12"/>
        <color theme="1"/>
        <rFont val="Calibri"/>
      </rPr>
      <t>Instructions:</t>
    </r>
    <r>
      <rPr>
        <sz val="12"/>
        <color theme="1"/>
        <rFont val="Calibri"/>
      </rPr>
      <t xml:space="preserve"> The Checklist is created in Excel for ease of use and entry of information.  This Checklist can be printed on 11X17" paper and completed by hand or can be completed thru Excel.                                                              Checklist boxes with grey fill color are for instruction and request that you complete required information in the corresponding blank (white) box.                                                                                                                                                         If you are completing the Checklist using Exel, the </t>
    </r>
    <r>
      <rPr>
        <sz val="12"/>
        <color rgb="FF00B0F0"/>
        <rFont val="Calibri"/>
      </rPr>
      <t>Blue</t>
    </r>
    <r>
      <rPr>
        <sz val="12"/>
        <color theme="1"/>
        <rFont val="Calibri"/>
      </rPr>
      <t xml:space="preserve"> fill color boxes ask a question with a limited (yes/no) option drop down response, or they are auto filled using a calculation to show the required amount of material needed based upon the area being treated from information you provided in Section 1.  Just click on the corresponding blank box to view and select the correct option.                                                                                                                                                                                                                                     These instructions divide the Checklist into five (5) sections by line numbers. This Checklist is intended for use as an active, real-time documentation of permanent stabilization work and should be updated as permanent stabilization materials are delivered to the project site and are applied/installed to the disturbed areas.                                                          </t>
    </r>
    <r>
      <rPr>
        <b/>
        <sz val="12"/>
        <color theme="1"/>
        <rFont val="Calibri"/>
      </rPr>
      <t xml:space="preserve">The Checklist should not 'filled out' after the work is completed but as the work is on-going. </t>
    </r>
  </si>
  <si>
    <r>
      <rPr>
        <b/>
        <sz val="12"/>
        <color theme="1"/>
        <rFont val="Calibri"/>
      </rPr>
      <t>Section 3:</t>
    </r>
    <r>
      <rPr>
        <sz val="12"/>
        <color theme="1"/>
        <rFont val="Calibri"/>
      </rPr>
      <t xml:space="preserve"> This section includes lines 23 - 44 of the Checklist and is used to manually enter and verify the quantities of materials delievered to the project, receipt of COCs/CTRs/Material Specs, the unit price for the material, delivery and install dates for the material, the quantity installed, method of application, a auto calculated column of unused quantities showing the difference of delievered verses installed materials, a column for the user to initial certifying deliveries, applications and quantities, and a column for Notes/Remarks.   When using Excel, several of the Pay Item Materials in column 1 are </t>
    </r>
    <r>
      <rPr>
        <sz val="12"/>
        <color rgb="FF00B0F0"/>
        <rFont val="Calibri"/>
      </rPr>
      <t>Blue</t>
    </r>
    <r>
      <rPr>
        <sz val="12"/>
        <color theme="1"/>
        <rFont val="Calibri"/>
      </rPr>
      <t xml:space="preserve"> filled and can be clicked to select from the drop down menu of various types of pay items associated with that material.   </t>
    </r>
    <r>
      <rPr>
        <b/>
        <sz val="12"/>
        <color theme="1"/>
        <rFont val="Calibri"/>
      </rPr>
      <t xml:space="preserve">All blank (white) boxes should be filled in with requested information, or N/A if not applicable. </t>
    </r>
  </si>
  <si>
    <r>
      <rPr>
        <b/>
        <sz val="12"/>
        <color theme="1"/>
        <rFont val="Calibri"/>
      </rPr>
      <t>Section 4:</t>
    </r>
    <r>
      <rPr>
        <sz val="12"/>
        <color theme="1"/>
        <rFont val="Calibri"/>
      </rPr>
      <t xml:space="preserve"> Is the Certification / Signature section where upon completion of all Permanent Stabilization Work the user prints and signs her/his name and the date that the work was completed, certifying that the information in the Checklist and all attachments are accurate and all materials were recieved and properly installed.  The Checklist should then be included in the SWMP.</t>
    </r>
  </si>
  <si>
    <r>
      <rPr>
        <b/>
        <sz val="11"/>
        <color theme="1"/>
        <rFont val="Calibri"/>
      </rPr>
      <t>Questions / Comments:</t>
    </r>
    <r>
      <rPr>
        <sz val="11"/>
        <color theme="1"/>
        <rFont val="Calibri"/>
      </rPr>
      <t xml:space="preserve">  Please contact Troy Rice, Region 2 Water Pollution Control Manager with questions about the Checklist or any comments you may have:   troy.rice@state.co.us  (719) 648-3462</t>
    </r>
  </si>
  <si>
    <t>Colorado Department of Transportation</t>
  </si>
  <si>
    <t>Section 1</t>
  </si>
  <si>
    <t xml:space="preserve">The Checklist will be updated as materials are delivered and installed onto the project, as the work occurs.  Permanent Stabilization will be completed within four (4) working days after placement of topsoil. </t>
  </si>
  <si>
    <t xml:space="preserve">CDOT Project No.                                        </t>
  </si>
  <si>
    <t>Project Location:</t>
  </si>
  <si>
    <t xml:space="preserve">Contractor &amp; SWMP Admin Contact Info: </t>
  </si>
  <si>
    <t xml:space="preserve">Sub-Contractor and Contact Information for Completion of Permanent Stabilization </t>
  </si>
  <si>
    <t>Date(s) Topsoil was Placed                                                                                                         Date(s) Soil Conditioning Completed                                                                       Date(s) Seeding Completed</t>
  </si>
  <si>
    <t xml:space="preserve">CDOT Acct No. </t>
  </si>
  <si>
    <t>Topsoil</t>
  </si>
  <si>
    <t>Soil Conditioning</t>
  </si>
  <si>
    <t>Seeding</t>
  </si>
  <si>
    <t xml:space="preserve">SCP # </t>
  </si>
  <si>
    <t>Acres of Disturbance:</t>
  </si>
  <si>
    <t>Area of Seeding (Acres/SY)</t>
  </si>
  <si>
    <t>Receiving Waters:</t>
  </si>
  <si>
    <t>Post Construction Plant Density % Required To Terminate SCP</t>
  </si>
  <si>
    <t>Verified Acres for Seeding:</t>
  </si>
  <si>
    <t>Area for Mechanical Drill Seeding (Acres)</t>
  </si>
  <si>
    <t>Area for Hydraulic Seeding (Acres)</t>
  </si>
  <si>
    <t>Area for Broadcast Seeding (Sq yds/ft)</t>
  </si>
  <si>
    <r>
      <rPr>
        <b/>
        <sz val="10"/>
        <color theme="1"/>
        <rFont val="Calibri"/>
      </rPr>
      <t>Is this Project Using the July 20</t>
    </r>
    <r>
      <rPr>
        <b/>
        <sz val="10"/>
        <color theme="1"/>
        <rFont val="Calibri"/>
      </rPr>
      <t>20 Standard</t>
    </r>
    <r>
      <rPr>
        <b/>
        <sz val="10"/>
        <color theme="1"/>
        <rFont val="Calibri"/>
      </rPr>
      <t xml:space="preserve"> Special Provisions for Section 207 and 212?   Check One. </t>
    </r>
  </si>
  <si>
    <t>Yes</t>
  </si>
  <si>
    <t>No</t>
  </si>
  <si>
    <t>If Yes, Enter the Date of the required Site Pre-Vegetation Conference, List the Participants and attach a copy of the Conference Agenda to this Checklist.</t>
  </si>
  <si>
    <t xml:space="preserve">State if Topsoil was excavated from onsite, the location of stockpiled or windrowed topsoil, and if the onsite topsoil was amended with subsoil or offsite topsoil. </t>
  </si>
  <si>
    <t xml:space="preserve">State if Topsoil is imported (offsite), the location of stockpiled or windrowed offsite topsoil, and if the offsite topsoil was amended </t>
  </si>
  <si>
    <t>Section 2</t>
  </si>
  <si>
    <r>
      <rPr>
        <b/>
        <sz val="11"/>
        <color theme="1"/>
        <rFont val="Calibri"/>
      </rPr>
      <t>Stormwater Management Plan Soil Conditioning and Fertilizer Requirements:</t>
    </r>
    <r>
      <rPr>
        <sz val="11"/>
        <color theme="1"/>
        <rFont val="Calibri"/>
      </rPr>
      <t xml:space="preserve">  </t>
    </r>
    <r>
      <rPr>
        <b/>
        <u/>
        <sz val="11"/>
        <color theme="1"/>
        <rFont val="Calibri"/>
      </rPr>
      <t xml:space="preserve">All Three </t>
    </r>
    <r>
      <rPr>
        <b/>
        <sz val="11"/>
        <color theme="1"/>
        <rFont val="Calibri"/>
      </rPr>
      <t xml:space="preserve">(3) Elements Noted Below Are The Minimum Requirements for all Disturbances to receive seeding (native). </t>
    </r>
  </si>
  <si>
    <t>Enter Below a Summary of the Soil Test Results for this Project or attach the Report and indicate it is attached below.</t>
  </si>
  <si>
    <r>
      <rPr>
        <b/>
        <sz val="10"/>
        <color theme="1"/>
        <rFont val="Calibri"/>
      </rPr>
      <t xml:space="preserve">Soil Conditioner paid for as item 212 - Soil Conditioning Per Acre </t>
    </r>
    <r>
      <rPr>
        <b/>
        <u/>
        <sz val="10"/>
        <color theme="1"/>
        <rFont val="Calibri"/>
      </rPr>
      <t>From SWMP Plan</t>
    </r>
  </si>
  <si>
    <t xml:space="preserve">Is this a Phased Project?  If yes, state what Phase this Checklist is covering and the work of the other Phases. </t>
  </si>
  <si>
    <t>Number of Clean Culverts / Stormdrains in Contract to be cleaned and Date(s) of cleaning</t>
  </si>
  <si>
    <t>Number, Type and Location of Temporary BMPs/CMs to remain until plant % density is achieved and Number and Location of Permanent of Ditch Checks Installed</t>
  </si>
  <si>
    <t xml:space="preserve">Enter Below the Humate                              (lbs/acre) </t>
  </si>
  <si>
    <t>Enter Below the Compost (CYS/Acre)                                For All areas &lt;2:1                                   1/2 inch depth over all areas</t>
  </si>
  <si>
    <r>
      <rPr>
        <b/>
        <u/>
        <sz val="9"/>
        <color theme="1"/>
        <rFont val="Calibri"/>
      </rPr>
      <t>OR</t>
    </r>
    <r>
      <rPr>
        <b/>
        <sz val="9"/>
        <color theme="1"/>
        <rFont val="Calibri"/>
      </rPr>
      <t xml:space="preserve">  IF APPROVED Enter the LBs of Hydraulically Applied Biotic Soil Amendment</t>
    </r>
  </si>
  <si>
    <t>Number</t>
  </si>
  <si>
    <t>Date(s)</t>
  </si>
  <si>
    <t>Number and Types of Temp BMPs/CMs remaining until Plant %Density achieved</t>
  </si>
  <si>
    <t>Number and Location of Permanent rip-rap ditch checks installed</t>
  </si>
  <si>
    <t>Total Amounts of Soil Conditioners Required for Project</t>
  </si>
  <si>
    <t>Number of Acres &gt;2:1 where slopes DO NOT Require Compost and Location</t>
  </si>
  <si>
    <t>Is the project to be irrigated?  If yes who is responsible?</t>
  </si>
  <si>
    <r>
      <rPr>
        <b/>
        <sz val="10"/>
        <color theme="1"/>
        <rFont val="Calibri"/>
      </rPr>
      <t>Has the Subgrade Been Prepared / Ripped to a Depth of</t>
    </r>
    <r>
      <rPr>
        <b/>
        <sz val="10"/>
        <color theme="1"/>
        <rFont val="Calibri"/>
      </rPr>
      <t xml:space="preserve"> 14</t>
    </r>
    <r>
      <rPr>
        <b/>
        <sz val="10"/>
        <color theme="1"/>
        <rFont val="Calibri"/>
      </rPr>
      <t xml:space="preserve">" and confirmed to a depth of 12" of de-compaction using a rod penetrometer per </t>
    </r>
    <r>
      <rPr>
        <b/>
        <sz val="10"/>
        <color theme="1"/>
        <rFont val="Calibri"/>
      </rPr>
      <t xml:space="preserve">Standard </t>
    </r>
    <r>
      <rPr>
        <b/>
        <sz val="10"/>
        <color theme="1"/>
        <rFont val="Calibri"/>
      </rPr>
      <t>Special Provision 207?</t>
    </r>
  </si>
  <si>
    <t>Has the Topsoil  Been Properly Placed at All Locations Shown on the Plan to a Thickness of 6" AND the Final Grade Verified to be Free of all Materials Greater than 4"?</t>
  </si>
  <si>
    <t>Has the Drill Seeder Calibration Method Been Provided for Approval?</t>
  </si>
  <si>
    <t># Tons Certified Weed Free Hay</t>
  </si>
  <si>
    <t>OR</t>
  </si>
  <si>
    <t># Tons Certified Weed Free Straw</t>
  </si>
  <si>
    <t xml:space="preserve">If Hydraulic Seeding AND / OR Hydraulic Mulching Is Approved, What Is the Working Capacity of the Spray Hopper (Total Gallons) AND How Many Acres Will One Hopper Cover? </t>
  </si>
  <si>
    <r>
      <rPr>
        <b/>
        <sz val="9"/>
        <color theme="1"/>
        <rFont val="Calibri"/>
      </rPr>
      <t xml:space="preserve">Has the Contractor Certified seed has been tested within last 13-months AND not in his possession more than </t>
    </r>
    <r>
      <rPr>
        <b/>
        <sz val="9"/>
        <color theme="1"/>
        <rFont val="Calibri"/>
      </rPr>
      <t>30-day</t>
    </r>
    <r>
      <rPr>
        <b/>
        <sz val="9"/>
        <color theme="1"/>
        <rFont val="Calibri"/>
      </rPr>
      <t>s from date of pickup or delivery on seed tag label?</t>
    </r>
  </si>
  <si>
    <t>Calendar Month and Year of Seed Lot Test Date?</t>
  </si>
  <si>
    <t xml:space="preserve">Do all SEED TAGS collected by the Engineer include the Name and Address of the supplier, Botanical AND common names for each species, Lot numbers, % by weight of inert ingredients, Name and rate of occurrence per pound for each kind of common weed seed in mix, Guaranteed % of purity and germination, Pounds of Pure Live Seed (PLS) of each seed species, Total net weight in pounds of PLS in the sealed bag, </t>
  </si>
  <si>
    <r>
      <rPr>
        <b/>
        <sz val="9"/>
        <color theme="1"/>
        <rFont val="Calibri"/>
      </rPr>
      <t>Date Seed Mix was Picked-Up or Delivered from the Supplier</t>
    </r>
    <r>
      <rPr>
        <b/>
        <sz val="9"/>
        <color theme="1"/>
        <rFont val="Calibri"/>
      </rPr>
      <t xml:space="preserve">. Standard </t>
    </r>
    <r>
      <rPr>
        <b/>
        <sz val="9"/>
        <color theme="1"/>
        <rFont val="Calibri"/>
      </rPr>
      <t xml:space="preserve">Special Provision 212.02 "The Contractor shall schedule accordingly so that all seed used on the project shall not be in his possession more than </t>
    </r>
    <r>
      <rPr>
        <b/>
        <sz val="9"/>
        <color theme="1"/>
        <rFont val="Calibri"/>
      </rPr>
      <t>30 day</t>
    </r>
    <r>
      <rPr>
        <b/>
        <sz val="9"/>
        <color theme="1"/>
        <rFont val="Calibri"/>
      </rPr>
      <t xml:space="preserve">s from the date of pickup or delivery on the seed tag label. </t>
    </r>
  </si>
  <si>
    <t>CDOT Item No.                                Pay Item</t>
  </si>
  <si>
    <t>Item Description</t>
  </si>
  <si>
    <t>Quantity Delivered to Project</t>
  </si>
  <si>
    <t>Unit of Measurement                             (M Gallon/ LB/ #of Bags/ CY/ Tons)</t>
  </si>
  <si>
    <t>Material Approval Verification           Seed Bag labels / COC / CTR / Material Specification Received</t>
  </si>
  <si>
    <t>Contract Unit Price</t>
  </si>
  <si>
    <t xml:space="preserve">Date(s) Delivered to Project </t>
  </si>
  <si>
    <t>Date(s) Installed on Project</t>
  </si>
  <si>
    <t>Quantity Installed on Project</t>
  </si>
  <si>
    <t>Method of Application</t>
  </si>
  <si>
    <t>Unused Quantity</t>
  </si>
  <si>
    <t>Inspector's INITIALS Certifying Delivery/ Correct Application/ Quantities Per Plan</t>
  </si>
  <si>
    <t>NOTES / REMARKS</t>
  </si>
  <si>
    <t>Section 3</t>
  </si>
  <si>
    <t>207-00704 Subsoil</t>
  </si>
  <si>
    <r>
      <rPr>
        <sz val="10"/>
        <color theme="1"/>
        <rFont val="Calibri"/>
      </rPr>
      <t>Subgrade Soil Preparation to a depth of</t>
    </r>
    <r>
      <rPr>
        <sz val="10"/>
        <color theme="1"/>
        <rFont val="Calibri"/>
      </rPr>
      <t xml:space="preserve"> 14</t>
    </r>
    <r>
      <rPr>
        <sz val="10"/>
        <color theme="1"/>
        <rFont val="Calibri"/>
      </rPr>
      <t xml:space="preserve"> inches, verified to a depth of 12 inches using a Rod Penetrometer</t>
    </r>
  </si>
  <si>
    <t>N/A</t>
  </si>
  <si>
    <r>
      <rPr>
        <b/>
        <sz val="9"/>
        <color theme="1"/>
        <rFont val="Calibri"/>
      </rPr>
      <t>Number of Acres OR Square Yards of Soil Prep</t>
    </r>
    <r>
      <rPr>
        <sz val="9"/>
        <color theme="1"/>
        <rFont val="Calibri"/>
      </rPr>
      <t xml:space="preserve"> </t>
    </r>
  </si>
  <si>
    <t>207.02 Topsoil</t>
  </si>
  <si>
    <t>Cubic Yards or Square Yards</t>
  </si>
  <si>
    <t>209.06    Water                                            209-0010</t>
  </si>
  <si>
    <r>
      <rPr>
        <b/>
        <sz val="10"/>
        <color theme="1"/>
        <rFont val="Calibri"/>
      </rPr>
      <t>Water</t>
    </r>
    <r>
      <rPr>
        <sz val="10"/>
        <color theme="1"/>
        <rFont val="Calibri"/>
      </rPr>
      <t xml:space="preserve"> (Landscaping) </t>
    </r>
  </si>
  <si>
    <t>M Gallons</t>
  </si>
  <si>
    <t>212-00700 Biological Nutrient Organic Based Fertilizer Not to Exceed   8-8-8 (N-P-K)</t>
  </si>
  <si>
    <r>
      <rPr>
        <sz val="10"/>
        <color theme="1"/>
        <rFont val="Calibri"/>
      </rPr>
      <t xml:space="preserve">Soil Conditioning / </t>
    </r>
    <r>
      <rPr>
        <b/>
        <sz val="10"/>
        <color theme="1"/>
        <rFont val="Calibri"/>
      </rPr>
      <t>Fertilizer</t>
    </r>
  </si>
  <si>
    <t>Total # of Pounds of Fertilizer</t>
  </si>
  <si>
    <t># of Bags or Containers AND LB per Bag</t>
  </si>
  <si>
    <t>212-00703 Humate             pH 3-5, 20% inert, 80% organic with 40% min humic acid</t>
  </si>
  <si>
    <r>
      <rPr>
        <sz val="10"/>
        <color theme="1"/>
        <rFont val="Calibri"/>
      </rPr>
      <t xml:space="preserve">Soil Conditioning / </t>
    </r>
    <r>
      <rPr>
        <b/>
        <sz val="10"/>
        <color theme="1"/>
        <rFont val="Calibri"/>
      </rPr>
      <t>Humates</t>
    </r>
  </si>
  <si>
    <t>Total # of Pounds of Humates</t>
  </si>
  <si>
    <t xml:space="preserve">212-00701 Compost                                             212-00702 Biotic Soil Amendments (Hydraulic Applied) </t>
  </si>
  <si>
    <r>
      <rPr>
        <sz val="10"/>
        <color theme="1"/>
        <rFont val="Calibri"/>
      </rPr>
      <t xml:space="preserve">Soil Conditioning / </t>
    </r>
    <r>
      <rPr>
        <b/>
        <sz val="10"/>
        <color theme="1"/>
        <rFont val="Calibri"/>
      </rPr>
      <t>Compost OR Hydraulically Applied Biotic Soil Amendment</t>
    </r>
  </si>
  <si>
    <t>Total # CY of Compost OR LB of BSA</t>
  </si>
  <si>
    <t>Cubic Yards or LB, AND LB per Bag</t>
  </si>
  <si>
    <t>212-00704 Mycorrhizae</t>
  </si>
  <si>
    <r>
      <rPr>
        <sz val="10"/>
        <color theme="1"/>
        <rFont val="Calibri"/>
      </rPr>
      <t xml:space="preserve">Soil Conditioning / </t>
    </r>
    <r>
      <rPr>
        <b/>
        <sz val="10"/>
        <color theme="1"/>
        <rFont val="Calibri"/>
      </rPr>
      <t>Mycorrhizae</t>
    </r>
  </si>
  <si>
    <t>Total # of Pounds of Mycorrhizae</t>
  </si>
  <si>
    <t>212-00705 Elemental Sulfur</t>
  </si>
  <si>
    <r>
      <rPr>
        <sz val="10"/>
        <color theme="1"/>
        <rFont val="Calibri"/>
      </rPr>
      <t xml:space="preserve">Soil Conditioning / </t>
    </r>
    <r>
      <rPr>
        <b/>
        <sz val="10"/>
        <color theme="1"/>
        <rFont val="Calibri"/>
      </rPr>
      <t>Elemental Sulfur</t>
    </r>
  </si>
  <si>
    <t>Total # of Pounds of Elemental Sulfur</t>
  </si>
  <si>
    <t>212.02 Seed</t>
  </si>
  <si>
    <t>Seeding / Sod</t>
  </si>
  <si>
    <t>Total # of Pounds PLS</t>
  </si>
  <si>
    <t># of Bags or Containers AND LB per Bag, or SF of Sod</t>
  </si>
  <si>
    <t xml:space="preserve">213-00001 Mulching </t>
  </si>
  <si>
    <t>Mulching</t>
  </si>
  <si>
    <t>Total # of Tons of Mulch or LBS of SMB</t>
  </si>
  <si>
    <t>213 Organic Mulch Tackifier</t>
  </si>
  <si>
    <t>Mulch Tackifier &amp; Bonded Fiber Matrix</t>
  </si>
  <si>
    <t>Total # of LB, CY, or SF</t>
  </si>
  <si>
    <t>216 Soil Retention Covering</t>
  </si>
  <si>
    <t>Soil Retention Blankets / Turf Reinforced Mat / Staples / Earth Anchors</t>
  </si>
  <si>
    <t>Square Yards / # of Staples or Earth Anchors</t>
  </si>
  <si>
    <t>Total SY of SRB or TRM / # Staples or Earth Anchors</t>
  </si>
  <si>
    <t>217-00000 Herbicide Treatment SY</t>
  </si>
  <si>
    <t>Herbicide and Noxious Weed Management</t>
  </si>
  <si>
    <t>Square Yards, Hours, or Lump Sum</t>
  </si>
  <si>
    <t>Total SY, HOURS, or Lump Sum</t>
  </si>
  <si>
    <t xml:space="preserve">I certify that the information included in this document and all attachments (copies of COCs) were prepared under my direction or supervision, and assure that qualified personnel properly implemented the Permanent Stabilization Work and that all quantities of materials required for the Permanent Stabilization of this Project were received and accounted for as verfied in this document. </t>
  </si>
  <si>
    <t xml:space="preserve">Print Name of Inspector Verifying Work/Quantities:                                                                                                                   Signature Required: </t>
  </si>
  <si>
    <t>Date:</t>
  </si>
  <si>
    <r>
      <rPr>
        <b/>
        <sz val="14"/>
        <color theme="1"/>
        <rFont val="Calibri"/>
      </rPr>
      <t>Permanent Stabilization</t>
    </r>
    <r>
      <rPr>
        <sz val="14"/>
        <color theme="1"/>
        <rFont val="Calibri"/>
      </rPr>
      <t xml:space="preserve"> </t>
    </r>
    <r>
      <rPr>
        <b/>
        <sz val="14"/>
        <color theme="1"/>
        <rFont val="Calibri"/>
      </rPr>
      <t xml:space="preserve">Checklist </t>
    </r>
    <r>
      <rPr>
        <sz val="14"/>
        <color theme="1"/>
        <rFont val="Calibri"/>
      </rPr>
      <t>- Verification of Seeding, Fertilizer, Soil Conditioners, Soil Retention Covering, Sodding: Quantities and Quality Certifications</t>
    </r>
  </si>
  <si>
    <t>Date(s) Topsoil was Placed                                                                                     Date(s) Soil Conditioning Completed                                                                       Date(s) Seeding Completed</t>
  </si>
  <si>
    <t xml:space="preserve">Is this Project Using the July 2019 Project Special Provisions for Section 207 and 212?   Check One. </t>
  </si>
  <si>
    <r>
      <rPr>
        <b/>
        <sz val="11"/>
        <color theme="1"/>
        <rFont val="Calibri"/>
      </rPr>
      <t>Stormwater Management Plan Soil Conditioning and Fertilizer Requirements:</t>
    </r>
    <r>
      <rPr>
        <sz val="11"/>
        <color theme="1"/>
        <rFont val="Calibri"/>
      </rPr>
      <t xml:space="preserve">  </t>
    </r>
    <r>
      <rPr>
        <b/>
        <u/>
        <sz val="11"/>
        <color theme="1"/>
        <rFont val="Calibri"/>
      </rPr>
      <t xml:space="preserve">All Three </t>
    </r>
    <r>
      <rPr>
        <b/>
        <sz val="11"/>
        <color theme="1"/>
        <rFont val="Calibri"/>
      </rPr>
      <t xml:space="preserve">(3) Elements Noted Below Are The Minimum Requirements for all Disturbances to receive seeding (native). </t>
    </r>
  </si>
  <si>
    <r>
      <rPr>
        <b/>
        <sz val="10"/>
        <color theme="1"/>
        <rFont val="Calibri"/>
      </rPr>
      <t xml:space="preserve">Soil Conditioner paid for as item 212 - Soil Conditioning Per Acre </t>
    </r>
    <r>
      <rPr>
        <b/>
        <u/>
        <sz val="10"/>
        <color theme="1"/>
        <rFont val="Calibri"/>
      </rPr>
      <t>From SWMP Plan</t>
    </r>
  </si>
  <si>
    <t>Enter Below the Biological nutrient organic based fertilizer (lbs/acre)* Below</t>
  </si>
  <si>
    <r>
      <rPr>
        <b/>
        <u/>
        <sz val="9"/>
        <color theme="1"/>
        <rFont val="Calibri"/>
      </rPr>
      <t>OR</t>
    </r>
    <r>
      <rPr>
        <b/>
        <sz val="9"/>
        <color theme="1"/>
        <rFont val="Calibri"/>
      </rPr>
      <t xml:space="preserve">  IF APPROVED Enter the LBs of Hydraulically Applied Biotic Soil Amendment</t>
    </r>
  </si>
  <si>
    <t>Has the Subgrade Been Prepared / Ripped to a Depth of 4"?  OR To a Depth of 18" and confirmed that 12" of de-compaction was achieved using a rod penetrometer for PSP 207?</t>
  </si>
  <si>
    <t>Has the Contractor Certified seed has been tested within last 13-months AND not in his possession more than 14-days from date of pickup or delivery on seed tag label?</t>
  </si>
  <si>
    <t xml:space="preserve">Date Seed Mix was Picked-Up or Delivered from the Supplier. Project Special Provision 212.02 "The Contractor shall schedule accordingly so that all seed used on the project shall not be in his possession more than 14 days from the date of pickup or delivery on the seed tag label. </t>
  </si>
  <si>
    <t>Subgrade Soil Preparation to a depth of 18 inches, verified to a depth of 12 inches using a Rod Penetrometer</t>
  </si>
  <si>
    <r>
      <rPr>
        <b/>
        <sz val="9"/>
        <color theme="1"/>
        <rFont val="Calibri"/>
      </rPr>
      <t>Number of Acres OR Square Yards of Soil Prep</t>
    </r>
    <r>
      <rPr>
        <sz val="9"/>
        <color theme="1"/>
        <rFont val="Calibri"/>
      </rPr>
      <t xml:space="preserve"> </t>
    </r>
  </si>
  <si>
    <r>
      <rPr>
        <b/>
        <sz val="10"/>
        <color theme="1"/>
        <rFont val="Calibri"/>
      </rPr>
      <t>Water</t>
    </r>
    <r>
      <rPr>
        <sz val="10"/>
        <color theme="1"/>
        <rFont val="Calibri"/>
      </rPr>
      <t xml:space="preserve"> (Landscaping) </t>
    </r>
  </si>
  <si>
    <r>
      <rPr>
        <sz val="10"/>
        <color theme="1"/>
        <rFont val="Calibri"/>
      </rPr>
      <t xml:space="preserve">Soil Conditioning / </t>
    </r>
    <r>
      <rPr>
        <b/>
        <sz val="10"/>
        <color theme="1"/>
        <rFont val="Calibri"/>
      </rPr>
      <t>Fertilizer</t>
    </r>
  </si>
  <si>
    <r>
      <rPr>
        <sz val="10"/>
        <color theme="1"/>
        <rFont val="Calibri"/>
      </rPr>
      <t xml:space="preserve">Soil Conditioning / </t>
    </r>
    <r>
      <rPr>
        <b/>
        <sz val="10"/>
        <color theme="1"/>
        <rFont val="Calibri"/>
      </rPr>
      <t>Humates</t>
    </r>
  </si>
  <si>
    <r>
      <rPr>
        <sz val="10"/>
        <color theme="1"/>
        <rFont val="Calibri"/>
      </rPr>
      <t xml:space="preserve">Soil Conditioning / </t>
    </r>
    <r>
      <rPr>
        <b/>
        <sz val="10"/>
        <color theme="1"/>
        <rFont val="Calibri"/>
      </rPr>
      <t>Compost OR Hydraulically Applied Biotic Soil Amendment</t>
    </r>
  </si>
  <si>
    <r>
      <rPr>
        <sz val="10"/>
        <color theme="1"/>
        <rFont val="Calibri"/>
      </rPr>
      <t xml:space="preserve">Soil Conditioning / </t>
    </r>
    <r>
      <rPr>
        <b/>
        <sz val="10"/>
        <color theme="1"/>
        <rFont val="Calibri"/>
      </rPr>
      <t>Mycorrhizae</t>
    </r>
  </si>
  <si>
    <r>
      <rPr>
        <sz val="10"/>
        <color theme="1"/>
        <rFont val="Calibri"/>
      </rPr>
      <t xml:space="preserve">Soil Conditioning / </t>
    </r>
    <r>
      <rPr>
        <b/>
        <sz val="10"/>
        <color theme="1"/>
        <rFont val="Calibri"/>
      </rPr>
      <t>Elemental Sulfur</t>
    </r>
  </si>
  <si>
    <t>207-00700 Stockpile Topsoil (Onsite) CY</t>
  </si>
  <si>
    <t>207-00702 Topsoil (Offsite) CY</t>
  </si>
  <si>
    <t>207-00703 Topsoil (Wetland) CY</t>
  </si>
  <si>
    <t>212-00706 Seeding (Native) Drill ACRE</t>
  </si>
  <si>
    <t>212-00707 Seeding (Native) Hydraulic ACRE</t>
  </si>
  <si>
    <t>212-00708 Seeding (Native) Broadcast ACRE</t>
  </si>
  <si>
    <t>212-00009 Seeding Temporary ACRE</t>
  </si>
  <si>
    <t>212-00709 Seeding (Wetland) Drill ACRE</t>
  </si>
  <si>
    <t>212-00710 Seeding (Wetland) Hydraulic ACRE</t>
  </si>
  <si>
    <t>212-00711 Seeding (Wetland) Broadcast ACRE</t>
  </si>
  <si>
    <t>212-00050 Sod SF</t>
  </si>
  <si>
    <t>212-00055 Sod (Buffalograss) SF</t>
  </si>
  <si>
    <t>212-00700 Organic Based Fertilizer POUNDS</t>
  </si>
  <si>
    <t>YES</t>
  </si>
  <si>
    <t>NO</t>
  </si>
  <si>
    <t># of Total Pounds of Per Live Seed</t>
  </si>
  <si>
    <t>Drill Seed 0.25 to 0.5 inches into soil</t>
  </si>
  <si>
    <t>Hand Broadcast Double the Rate and Raked 0.25 to 0.5 inches into soil</t>
  </si>
  <si>
    <t xml:space="preserve">Hydroseed Double the Rate </t>
  </si>
  <si>
    <t>212-00032 Soil Conditioning ACRE</t>
  </si>
  <si>
    <t>212-00040 Soil Preparation (Lawn) ACRE</t>
  </si>
  <si>
    <t>212-00047 Soil Preparation (Special) ACRE</t>
  </si>
  <si>
    <t>212-00048 Soil Preparation (Special) CY</t>
  </si>
  <si>
    <t>213-00000 Mulching ACRE</t>
  </si>
  <si>
    <t>213-00001 Mulching TON</t>
  </si>
  <si>
    <t>213-00002 Mulching (Weed Free Hay) ACRE</t>
  </si>
  <si>
    <t>213-00003 Mulching (Weed Free) ACRE</t>
  </si>
  <si>
    <t>213-00004 Mulching (Weed Free Straw) ACRE</t>
  </si>
  <si>
    <t>213-00005 Mulching (Decorative) CF</t>
  </si>
  <si>
    <t>213-00006 Mulching (Weed Free) TON</t>
  </si>
  <si>
    <t>213-00007 Mulching (Wood Strand) ACRE</t>
  </si>
  <si>
    <t>213-00008 Mulching (Wood Chip) CF</t>
  </si>
  <si>
    <t>213-00009 Flexible Growth Medium ACRE</t>
  </si>
  <si>
    <t>213-00011 Mulching (Hydraulic) ACRE</t>
  </si>
  <si>
    <t>213-00012 Spray-on Mulch Blanket ACRE</t>
  </si>
  <si>
    <t>213-00013 Spray-on Mulch Blanket LB</t>
  </si>
  <si>
    <t>213-00065 Inorganic Mulch CY</t>
  </si>
  <si>
    <t>213-00067 Rock Mulch (Weed Free) SF</t>
  </si>
  <si>
    <t>213-00061 Mulch Tackifier LB</t>
  </si>
  <si>
    <t>213-00150 Bonded Fiber Matrix ACRE</t>
  </si>
  <si>
    <t>213-00151 Bonded Fiber Matrix LB</t>
  </si>
  <si>
    <t>216-00015 SRB(Excelsior) SY</t>
  </si>
  <si>
    <t>216-00021 SRB(Class 1) SY</t>
  </si>
  <si>
    <t>216-00022 SRB(Class 2) SY</t>
  </si>
  <si>
    <t>216-00023 SRB(Class 3) SY</t>
  </si>
  <si>
    <t>216-00024 SRB(Class 4) SY</t>
  </si>
  <si>
    <t>216-00030 SRB(Special) SY</t>
  </si>
  <si>
    <t>216-00035 SRB(Plastic) SY</t>
  </si>
  <si>
    <t>216-00036 SRB(Plastic)(Special) SY</t>
  </si>
  <si>
    <t>216-00037 SRB(Coconut) SY</t>
  </si>
  <si>
    <t>216-00039 SRB(Straw) SY</t>
  </si>
  <si>
    <t>216-00041 SRB(Straw/Coconut) SY</t>
  </si>
  <si>
    <t>216-00042 SRB(BioD Straw/Coconut) SY</t>
  </si>
  <si>
    <t>216-00045 SR Mat (Cellular) SY</t>
  </si>
  <si>
    <t>216-00047 Soil Wrap (Coir and Jute) SY</t>
  </si>
  <si>
    <t>216-00050 Soil Retention Grid SY</t>
  </si>
  <si>
    <t>216-00101 SRB (Straw Coconut Photodegradable Class 1) SY</t>
  </si>
  <si>
    <t>216-00102 SRB (S-C PhotoD Class 2) SY</t>
  </si>
  <si>
    <t>216-00111 SRB (Excelsior PhotoD Class 1) SY</t>
  </si>
  <si>
    <t>216-00112 SRB (Excelsior PhotoD Class 2) SY</t>
  </si>
  <si>
    <t>216-00121 SRB (Coconut PhotoD Class 1) SY</t>
  </si>
  <si>
    <t>216-00122 SRB (Coconut PhotoD Class 2) SY</t>
  </si>
  <si>
    <t>216-00201 SRB (S-C Biodegradable Class 1) SY</t>
  </si>
  <si>
    <t>216-00202 SRB (S-C BioD Class 2) SY</t>
  </si>
  <si>
    <t>216-00211 SRB (Excelsior BioD Class 1) SY</t>
  </si>
  <si>
    <t>216-00212 SRB (Excelsior BioD Class 2) SY</t>
  </si>
  <si>
    <t>216-00221 SRB (Coconut BioD Class 1) SY</t>
  </si>
  <si>
    <t>216-00222 SRB (Coconut BioD Class 2) SY</t>
  </si>
  <si>
    <t>216-00301 Turf Reinforcement Mat (Class 1) SY</t>
  </si>
  <si>
    <t>216-00302 TRM (Class 2) SY</t>
  </si>
  <si>
    <t>216-00303 TRM (Class 3) SY</t>
  </si>
  <si>
    <t>216-00304 TRM (Special) SY</t>
  </si>
  <si>
    <t>217-00010 Pre-Emergent Herbicide SY</t>
  </si>
  <si>
    <t>217-00015 Noxious Weed Management SY</t>
  </si>
  <si>
    <t>217-00020 Herbicide Treatment HOUR</t>
  </si>
  <si>
    <t>218-00000 Noxious Weed Management Lump Sum (LS)</t>
  </si>
  <si>
    <t>Licensed Commerical Pesticide Applicator / Registered Product Label Provided</t>
  </si>
  <si>
    <t>0.5 Acre</t>
  </si>
  <si>
    <t>1 Acre</t>
  </si>
  <si>
    <t>1.5 Acres</t>
  </si>
  <si>
    <t>2.0 Acres</t>
  </si>
  <si>
    <t>2.5 Acres</t>
  </si>
  <si>
    <t>3.0 Acres</t>
  </si>
  <si>
    <t>3.5 Acres</t>
  </si>
  <si>
    <t>4.0 Acres</t>
  </si>
  <si>
    <t>4.5 Acres</t>
  </si>
  <si>
    <t>300 Gallons</t>
  </si>
  <si>
    <t>350 Gallons</t>
  </si>
  <si>
    <t>500 Gallons</t>
  </si>
  <si>
    <t>600 Gallons</t>
  </si>
  <si>
    <t>700 Gallons</t>
  </si>
  <si>
    <t>750 Gallons</t>
  </si>
  <si>
    <t>900 Gallons</t>
  </si>
  <si>
    <t>950 Gallons</t>
  </si>
  <si>
    <t>1000 Gallons</t>
  </si>
  <si>
    <t>1100 Gallons</t>
  </si>
  <si>
    <t>1150 Gallons</t>
  </si>
  <si>
    <t>1500 Gallons</t>
  </si>
  <si>
    <t>1600 Gallons</t>
  </si>
  <si>
    <t>1800 Gallons</t>
  </si>
  <si>
    <t>3000 Gallons</t>
  </si>
  <si>
    <t>212 Select Seeding Method</t>
  </si>
  <si>
    <t>213 Select Mulching Method</t>
  </si>
  <si>
    <t xml:space="preserve">Enter Below the Organic based fertilizer (lbs/acre)* </t>
  </si>
  <si>
    <t>Enter Below the Compost (CYS/Acre)                                For All areas                                    1/2 inch depth over all areas</t>
  </si>
  <si>
    <t>Square Yards</t>
  </si>
  <si>
    <t>207 Subsoil</t>
  </si>
  <si>
    <t xml:space="preserve">209  Water            </t>
  </si>
  <si>
    <t>212 Organic Based Fertilizer Not to Exceed   8-8-8 (N-P-K)</t>
  </si>
  <si>
    <t>212 Humate                        pH 3-5, 20% inert, 80% organic with 40% min humic acid</t>
  </si>
  <si>
    <t xml:space="preserve">212 Compost                                             212 Biotic Soil Amendments (Hydraulic Applied) </t>
  </si>
  <si>
    <t>212 Mycorrhizae</t>
  </si>
  <si>
    <t>212 Elemental Sulfur</t>
  </si>
  <si>
    <t>217 Herbicide Treatment SY</t>
  </si>
  <si>
    <r>
      <rPr>
        <b/>
        <sz val="12"/>
        <color theme="1"/>
        <rFont val="Calibri"/>
      </rPr>
      <t>Section 2:</t>
    </r>
    <r>
      <rPr>
        <sz val="12"/>
        <color theme="1"/>
        <rFont val="Calibri"/>
      </rPr>
      <t xml:space="preserve"> This section includes lines # 12-19 of the Checklist and requests the Soil Test Results, lbs. of fertilizer and humate from the SWMP, the cubic yards of compost from the SWMP, and if approved the lbs. of hydraulic soil amendment.  If using Excel, once these quantities are entered the Total Amounts of Soil Conditioners for the project will auto calculate based on information entered in Section 1, if completing the Checklist by hand these quantities will need to be entered manually.  </t>
    </r>
    <r>
      <rPr>
        <sz val="12"/>
        <color theme="1"/>
        <rFont val="Calibri"/>
      </rPr>
      <t xml:space="preserve"> The </t>
    </r>
    <r>
      <rPr>
        <sz val="12"/>
        <color rgb="FF00B0F0"/>
        <rFont val="Calibri"/>
      </rPr>
      <t>Blue</t>
    </r>
    <r>
      <rPr>
        <sz val="12"/>
        <color theme="1"/>
        <rFont val="Calibri"/>
      </rPr>
      <t xml:space="preserve"> boxes of lines 17-19 ask the user various soil preparation questions with automated responses by clicking the adjacent blank box.  The tons of hay or straw will auto fill based on information from Section 1.  The user is then asked to manually include the dates of the seed testing and delivery of the seed mix to the project site.  </t>
    </r>
    <r>
      <rPr>
        <b/>
        <sz val="12"/>
        <color theme="1"/>
        <rFont val="Calibri"/>
      </rPr>
      <t xml:space="preserve"> All blank (white) boxes should be filled in with requested information, or N/A if not applicable.</t>
    </r>
    <r>
      <rPr>
        <sz val="12"/>
        <color theme="1"/>
        <rFont val="Calibri"/>
      </rPr>
      <t xml:space="preserve"> </t>
    </r>
  </si>
  <si>
    <r>
      <rPr>
        <b/>
        <sz val="12"/>
        <color theme="1"/>
        <rFont val="Calibri"/>
      </rPr>
      <t>Section 1:</t>
    </r>
    <r>
      <rPr>
        <sz val="12"/>
        <color theme="1"/>
        <rFont val="Calibri"/>
      </rPr>
      <t xml:space="preserve"> This section includes lines # 5-10 of the Checklist and is information to be copied from the SWMP including the CDOT Project Numbers, Project Location, Contractor Name and Qualified Stormwater Manager's name and contact information, the name and contact information for the sub-contractor completing the permanent stabilization work, the date(s) topsoil, soil conditioning and seeding were completed, the SCP number, the acres of disturbance, acres of seeding, receiving waters, required post-construction plant density % needed to terminate the SCP, verified acres for seeding (if different than original SWMP estimate), acres for mechnical drill seeding, acres for hydraulic seeding (if allowed per the contract), acres/sq yards/sq feet for broadcast seeding.</t>
    </r>
    <r>
      <rPr>
        <strike/>
        <sz val="12"/>
        <color theme="1"/>
        <rFont val="Calibri"/>
      </rPr>
      <t xml:space="preserve">  </t>
    </r>
    <r>
      <rPr>
        <sz val="12"/>
        <color theme="1"/>
        <rFont val="Calibri"/>
      </rPr>
      <t xml:space="preserve">The date and participants of the Site Pre-Vegegation Conference, and the source of topsoil for the project. </t>
    </r>
    <r>
      <rPr>
        <b/>
        <sz val="12"/>
        <color theme="1"/>
        <rFont val="Calibri"/>
      </rPr>
      <t xml:space="preserve">All blank (white) boxes should be filled in with requested information, or N/A if not applicable. </t>
    </r>
  </si>
  <si>
    <r>
      <t xml:space="preserve">Seed and Amendment </t>
    </r>
    <r>
      <rPr>
        <b/>
        <sz val="14"/>
        <color theme="1"/>
        <rFont val="Calibri"/>
      </rPr>
      <t xml:space="preserve">Checklist </t>
    </r>
    <r>
      <rPr>
        <sz val="14"/>
        <color theme="1"/>
        <rFont val="Calibri"/>
      </rPr>
      <t>- Verification of Topsoil Amendments, Seeding and Mulching/Soil Retention Covering, Sodding: Quantities and Quality Certifications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</si>
</sst>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7" x14ac:knownFonts="1">
    <font>
      <sz val="11"/>
      <color theme="1"/>
      <name val="Arial"/>
    </font>
    <font>
      <sz val="14"/>
      <color theme="1"/>
      <name val="Calibri"/>
    </font>
    <font>
      <sz val="11"/>
      <name val="Arial"/>
    </font>
    <font>
      <sz val="12"/>
      <color theme="1"/>
      <name val="Calibri"/>
    </font>
    <font>
      <sz val="11"/>
      <color theme="1"/>
      <name val="Calibri"/>
    </font>
    <font>
      <sz val="9"/>
      <color theme="1"/>
      <name val="Calibri"/>
    </font>
    <font>
      <sz val="8"/>
      <color theme="1"/>
      <name val="Calibri"/>
    </font>
    <font>
      <b/>
      <sz val="14"/>
      <color theme="1"/>
      <name val="Calibri"/>
    </font>
    <font>
      <b/>
      <sz val="8"/>
      <color theme="1"/>
      <name val="Calibri"/>
    </font>
    <font>
      <b/>
      <sz val="10"/>
      <color theme="1"/>
      <name val="Calibri"/>
    </font>
    <font>
      <vertAlign val="superscript"/>
      <sz val="12"/>
      <color theme="1"/>
      <name val="Calibri"/>
    </font>
    <font>
      <b/>
      <vertAlign val="superscript"/>
      <sz val="12"/>
      <color rgb="FF7F7F7F"/>
      <name val="Calibri"/>
    </font>
    <font>
      <b/>
      <vertAlign val="superscript"/>
      <sz val="12"/>
      <color rgb="FF7F7F7F"/>
      <name val="Calibri"/>
    </font>
    <font>
      <sz val="12"/>
      <color rgb="FF7F7F7F"/>
      <name val="Calibri"/>
    </font>
    <font>
      <sz val="10"/>
      <color rgb="FF7F7F7F"/>
      <name val="Calibri"/>
    </font>
    <font>
      <b/>
      <sz val="10"/>
      <color rgb="FF7F7F7F"/>
      <name val="Calibri"/>
    </font>
    <font>
      <i/>
      <sz val="10"/>
      <color rgb="FF7F7F7F"/>
      <name val="Calibri"/>
    </font>
    <font>
      <sz val="10"/>
      <color theme="1"/>
      <name val="Calibri"/>
    </font>
    <font>
      <b/>
      <sz val="9"/>
      <color theme="1"/>
      <name val="Calibri"/>
    </font>
    <font>
      <b/>
      <sz val="12"/>
      <color theme="1"/>
      <name val="Calibri"/>
    </font>
    <font>
      <sz val="11"/>
      <color theme="1"/>
      <name val="Calibri"/>
    </font>
    <font>
      <b/>
      <sz val="11"/>
      <color theme="1"/>
      <name val="Calibri"/>
    </font>
    <font>
      <sz val="12"/>
      <color rgb="FF00B0F0"/>
      <name val="Calibri"/>
    </font>
    <font>
      <strike/>
      <sz val="12"/>
      <color theme="1"/>
      <name val="Calibri"/>
    </font>
    <font>
      <b/>
      <u/>
      <sz val="11"/>
      <color theme="1"/>
      <name val="Calibri"/>
    </font>
    <font>
      <b/>
      <u/>
      <sz val="10"/>
      <color theme="1"/>
      <name val="Calibri"/>
    </font>
    <font>
      <b/>
      <u/>
      <sz val="9"/>
      <color theme="1"/>
      <name val="Calibri"/>
    </font>
  </fonts>
  <fills count="9">
    <fill>
      <patternFill patternType="none"/>
    </fill>
    <fill>
      <patternFill patternType="gray125"/>
    </fill>
    <fill>
      <patternFill patternType="solid">
        <fgColor rgb="FFD0CECE"/>
        <bgColor rgb="FFD0CECE"/>
      </patternFill>
    </fill>
    <fill>
      <patternFill patternType="solid">
        <fgColor theme="0"/>
        <bgColor theme="0"/>
      </patternFill>
    </fill>
    <fill>
      <patternFill patternType="solid">
        <fgColor rgb="FF757070"/>
        <bgColor rgb="FF757070"/>
      </patternFill>
    </fill>
    <fill>
      <patternFill patternType="solid">
        <fgColor rgb="FF7F7F7F"/>
        <bgColor rgb="FF7F7F7F"/>
      </patternFill>
    </fill>
    <fill>
      <patternFill patternType="solid">
        <fgColor rgb="FF595959"/>
        <bgColor rgb="FF595959"/>
      </patternFill>
    </fill>
    <fill>
      <patternFill patternType="solid">
        <fgColor rgb="FF9CC2E5"/>
        <bgColor rgb="FF9CC2E5"/>
      </patternFill>
    </fill>
    <fill>
      <patternFill patternType="solid">
        <fgColor rgb="FFE7E6E6"/>
        <bgColor rgb="FFE7E6E6"/>
      </patternFill>
    </fill>
  </fills>
  <borders count="5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diagonal/>
    </border>
    <border>
      <left/>
      <right/>
      <top/>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thin">
        <color rgb="FF000000"/>
      </right>
      <top/>
      <bottom/>
      <diagonal/>
    </border>
    <border>
      <left style="thin">
        <color rgb="FF000000"/>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s>
  <cellStyleXfs count="1">
    <xf numFmtId="0" fontId="0" fillId="0" borderId="0"/>
  </cellStyleXfs>
  <cellXfs count="177">
    <xf numFmtId="0" fontId="0" fillId="0" borderId="0" xfId="0" applyFont="1" applyAlignment="1"/>
    <xf numFmtId="0" fontId="5" fillId="0" borderId="0" xfId="0" applyFont="1"/>
    <xf numFmtId="0" fontId="6" fillId="0" borderId="0" xfId="0" applyFont="1"/>
    <xf numFmtId="0" fontId="8" fillId="0" borderId="0" xfId="0" applyFont="1"/>
    <xf numFmtId="0" fontId="9" fillId="2" borderId="26" xfId="0" applyFont="1" applyFill="1" applyBorder="1" applyAlignment="1">
      <alignment wrapText="1"/>
    </xf>
    <xf numFmtId="0" fontId="9" fillId="2" borderId="32" xfId="0" applyFont="1" applyFill="1" applyBorder="1" applyAlignment="1">
      <alignment horizontal="left" vertical="top" wrapText="1"/>
    </xf>
    <xf numFmtId="0" fontId="15" fillId="3" borderId="32" xfId="0" applyFont="1" applyFill="1" applyBorder="1" applyAlignment="1">
      <alignment horizontal="left" vertical="top" wrapText="1"/>
    </xf>
    <xf numFmtId="0" fontId="15" fillId="3" borderId="33" xfId="0" applyFont="1" applyFill="1" applyBorder="1" applyAlignment="1">
      <alignment horizontal="center" vertical="top" wrapText="1"/>
    </xf>
    <xf numFmtId="0" fontId="14" fillId="0" borderId="25" xfId="0" applyFont="1" applyBorder="1" applyAlignment="1">
      <alignment horizontal="center" vertical="center" wrapText="1"/>
    </xf>
    <xf numFmtId="0" fontId="9" fillId="2" borderId="32" xfId="0" applyFont="1" applyFill="1" applyBorder="1" applyAlignment="1">
      <alignment horizontal="center" vertical="center"/>
    </xf>
    <xf numFmtId="0" fontId="4" fillId="0" borderId="32" xfId="0" applyFont="1" applyBorder="1"/>
    <xf numFmtId="0" fontId="18" fillId="2" borderId="32"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5" fillId="3" borderId="45" xfId="0" applyFont="1" applyFill="1" applyBorder="1"/>
    <xf numFmtId="0" fontId="6" fillId="3" borderId="45" xfId="0" applyFont="1" applyFill="1" applyBorder="1"/>
    <xf numFmtId="0" fontId="6" fillId="6" borderId="46" xfId="0" applyFont="1" applyFill="1" applyBorder="1" applyAlignment="1">
      <alignment horizontal="left" vertical="top" wrapText="1"/>
    </xf>
    <xf numFmtId="0" fontId="6" fillId="6" borderId="47" xfId="0" applyFont="1" applyFill="1" applyBorder="1" applyAlignment="1">
      <alignment horizontal="left" vertical="top" wrapText="1"/>
    </xf>
    <xf numFmtId="0" fontId="4" fillId="3" borderId="33" xfId="0" applyFont="1" applyFill="1" applyBorder="1" applyAlignment="1">
      <alignment horizontal="center" vertical="center" wrapText="1"/>
    </xf>
    <xf numFmtId="0" fontId="18" fillId="3" borderId="32" xfId="0" applyFont="1" applyFill="1" applyBorder="1" applyAlignment="1">
      <alignment horizontal="center" vertical="center"/>
    </xf>
    <xf numFmtId="0" fontId="9" fillId="3" borderId="26"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8" borderId="49" xfId="0" applyFont="1" applyFill="1" applyBorder="1" applyAlignment="1">
      <alignment horizontal="center" vertical="center" wrapText="1"/>
    </xf>
    <xf numFmtId="0" fontId="9" fillId="0" borderId="32" xfId="0" applyFont="1" applyBorder="1" applyAlignment="1">
      <alignment horizontal="center" vertical="center" wrapText="1"/>
    </xf>
    <xf numFmtId="0" fontId="6" fillId="3" borderId="32" xfId="0" applyFont="1" applyFill="1" applyBorder="1" applyAlignment="1">
      <alignment horizontal="center" vertical="center" wrapText="1"/>
    </xf>
    <xf numFmtId="0" fontId="18" fillId="3" borderId="32" xfId="0" applyFont="1" applyFill="1" applyBorder="1" applyAlignment="1">
      <alignment horizontal="left" vertical="top"/>
    </xf>
    <xf numFmtId="0" fontId="5" fillId="3" borderId="32" xfId="0" applyFont="1" applyFill="1" applyBorder="1" applyAlignment="1">
      <alignment horizontal="center" vertical="center" wrapText="1"/>
    </xf>
    <xf numFmtId="0" fontId="17" fillId="8" borderId="32" xfId="0" applyFont="1" applyFill="1" applyBorder="1" applyAlignment="1">
      <alignment horizontal="center" vertical="center" wrapText="1"/>
    </xf>
    <xf numFmtId="0" fontId="5" fillId="3" borderId="50" xfId="0" applyFont="1" applyFill="1" applyBorder="1" applyAlignment="1">
      <alignment horizontal="center" vertical="center" wrapText="1"/>
    </xf>
    <xf numFmtId="0" fontId="18" fillId="3" borderId="50" xfId="0" applyFont="1" applyFill="1" applyBorder="1" applyAlignment="1">
      <alignment horizontal="center" vertical="center" wrapText="1"/>
    </xf>
    <xf numFmtId="14" fontId="17" fillId="0" borderId="34" xfId="0" applyNumberFormat="1" applyFont="1" applyBorder="1" applyAlignment="1">
      <alignment horizontal="center" vertical="center" wrapText="1"/>
    </xf>
    <xf numFmtId="0" fontId="17" fillId="0" borderId="34" xfId="0" applyFont="1" applyBorder="1" applyAlignment="1">
      <alignment horizontal="center" vertical="center" wrapText="1"/>
    </xf>
    <xf numFmtId="0" fontId="20" fillId="0" borderId="0" xfId="0" applyFont="1"/>
    <xf numFmtId="0" fontId="21" fillId="0" borderId="0" xfId="0" applyFont="1"/>
    <xf numFmtId="0" fontId="4" fillId="0" borderId="0" xfId="0" applyFont="1" applyAlignment="1">
      <alignment horizontal="left" vertical="top"/>
    </xf>
    <xf numFmtId="0" fontId="4" fillId="0" borderId="0" xfId="0" applyFont="1"/>
    <xf numFmtId="0" fontId="3" fillId="0" borderId="1" xfId="0" applyFont="1" applyBorder="1" applyAlignment="1">
      <alignment horizontal="left" vertical="center" wrapText="1"/>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0" fillId="0" borderId="0" xfId="0" applyFont="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4" fillId="0" borderId="1" xfId="0" applyFont="1" applyBorder="1" applyAlignment="1">
      <alignment horizontal="center" vertical="center" wrapText="1"/>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1" fillId="0" borderId="1" xfId="0" applyFont="1" applyBorder="1" applyAlignment="1">
      <alignment horizontal="center" vertical="center"/>
    </xf>
    <xf numFmtId="0" fontId="3" fillId="0" borderId="9" xfId="0" applyFont="1" applyBorder="1" applyAlignment="1">
      <alignment horizontal="left" vertical="center" wrapText="1"/>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xf numFmtId="0" fontId="17" fillId="8" borderId="1" xfId="0" applyFont="1" applyFill="1" applyBorder="1" applyAlignment="1">
      <alignment horizontal="center" vertical="center" wrapText="1"/>
    </xf>
    <xf numFmtId="0" fontId="2" fillId="0" borderId="17" xfId="0" applyFont="1" applyBorder="1"/>
    <xf numFmtId="0" fontId="2" fillId="0" borderId="19" xfId="0" applyFont="1" applyBorder="1"/>
    <xf numFmtId="0" fontId="17" fillId="0" borderId="1" xfId="0" applyFont="1" applyBorder="1" applyAlignment="1">
      <alignment horizontal="center" vertical="center" wrapText="1"/>
    </xf>
    <xf numFmtId="0" fontId="17" fillId="0" borderId="4" xfId="0" applyFont="1" applyBorder="1" applyAlignment="1">
      <alignment horizontal="center" vertical="center" wrapText="1"/>
    </xf>
    <xf numFmtId="0" fontId="9" fillId="0" borderId="1" xfId="0" applyFont="1" applyBorder="1" applyAlignment="1">
      <alignment horizontal="center" vertical="center" wrapText="1"/>
    </xf>
    <xf numFmtId="164" fontId="17" fillId="0" borderId="1" xfId="0" applyNumberFormat="1" applyFont="1" applyBorder="1" applyAlignment="1">
      <alignment horizontal="center" vertical="center" wrapText="1"/>
    </xf>
    <xf numFmtId="14" fontId="17" fillId="0" borderId="1" xfId="0" applyNumberFormat="1" applyFont="1" applyBorder="1" applyAlignment="1">
      <alignment horizontal="center" vertical="center" wrapText="1"/>
    </xf>
    <xf numFmtId="14" fontId="17" fillId="0" borderId="34" xfId="0" applyNumberFormat="1" applyFont="1" applyBorder="1" applyAlignment="1">
      <alignment horizontal="center" vertical="center" wrapText="1"/>
    </xf>
    <xf numFmtId="0" fontId="2" fillId="0" borderId="39" xfId="0" applyFont="1" applyBorder="1"/>
    <xf numFmtId="0" fontId="17" fillId="0" borderId="34" xfId="0" applyFont="1" applyBorder="1" applyAlignment="1">
      <alignment horizontal="center" vertical="center" wrapText="1"/>
    </xf>
    <xf numFmtId="0" fontId="18" fillId="8" borderId="23" xfId="0" applyFont="1" applyFill="1" applyBorder="1" applyAlignment="1">
      <alignment horizontal="center" vertical="center" wrapText="1"/>
    </xf>
    <xf numFmtId="0" fontId="2" fillId="0" borderId="25" xfId="0" applyFont="1" applyBorder="1"/>
    <xf numFmtId="0" fontId="2" fillId="0" borderId="24" xfId="0" applyFont="1" applyBorder="1"/>
    <xf numFmtId="0" fontId="17" fillId="0" borderId="42" xfId="0" applyFont="1" applyBorder="1" applyAlignment="1">
      <alignment horizontal="center" vertical="center" wrapText="1"/>
    </xf>
    <xf numFmtId="0" fontId="17" fillId="3" borderId="51" xfId="0" applyFont="1" applyFill="1" applyBorder="1" applyAlignment="1">
      <alignment horizontal="center" vertical="center" wrapText="1"/>
    </xf>
    <xf numFmtId="0" fontId="2" fillId="0" borderId="52" xfId="0" applyFont="1" applyBorder="1"/>
    <xf numFmtId="0" fontId="17" fillId="3" borderId="23" xfId="0" applyFont="1" applyFill="1" applyBorder="1" applyAlignment="1">
      <alignment horizontal="center" vertical="center"/>
    </xf>
    <xf numFmtId="0" fontId="17" fillId="3" borderId="23" xfId="0" applyFont="1" applyFill="1" applyBorder="1" applyAlignment="1">
      <alignment horizontal="center" vertical="center" wrapText="1"/>
    </xf>
    <xf numFmtId="0" fontId="9" fillId="0" borderId="2" xfId="0" applyFont="1" applyBorder="1" applyAlignment="1">
      <alignment horizontal="center" vertical="center" wrapText="1"/>
    </xf>
    <xf numFmtId="0" fontId="17" fillId="3" borderId="53" xfId="0" applyFont="1" applyFill="1" applyBorder="1" applyAlignment="1">
      <alignment horizontal="center" vertical="center" wrapText="1"/>
    </xf>
    <xf numFmtId="14" fontId="17" fillId="3" borderId="1" xfId="0" applyNumberFormat="1" applyFont="1" applyFill="1" applyBorder="1" applyAlignment="1">
      <alignment horizontal="center" vertical="center" wrapText="1"/>
    </xf>
    <xf numFmtId="14" fontId="17" fillId="3" borderId="34" xfId="0" applyNumberFormat="1" applyFont="1" applyFill="1" applyBorder="1" applyAlignment="1">
      <alignment horizontal="center" vertical="center" wrapText="1"/>
    </xf>
    <xf numFmtId="0" fontId="17" fillId="3" borderId="34" xfId="0" applyFont="1" applyFill="1" applyBorder="1" applyAlignment="1">
      <alignment horizontal="center" vertical="center" wrapText="1"/>
    </xf>
    <xf numFmtId="0" fontId="17" fillId="8" borderId="51"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2" fillId="0" borderId="31" xfId="0" applyFont="1" applyBorder="1"/>
    <xf numFmtId="164" fontId="17" fillId="0" borderId="4" xfId="0" applyNumberFormat="1" applyFont="1" applyBorder="1" applyAlignment="1">
      <alignment horizontal="center" vertical="center" wrapText="1"/>
    </xf>
    <xf numFmtId="14" fontId="17" fillId="3" borderId="51" xfId="0" applyNumberFormat="1" applyFont="1" applyFill="1" applyBorder="1" applyAlignment="1">
      <alignment horizontal="center" vertical="center" wrapText="1"/>
    </xf>
    <xf numFmtId="14" fontId="17" fillId="3" borderId="53" xfId="0" applyNumberFormat="1" applyFont="1" applyFill="1" applyBorder="1" applyAlignment="1">
      <alignment horizontal="center" vertical="center" wrapText="1"/>
    </xf>
    <xf numFmtId="0" fontId="9" fillId="3" borderId="20" xfId="0" applyFont="1" applyFill="1" applyBorder="1" applyAlignment="1">
      <alignment horizontal="center" vertical="center" wrapText="1"/>
    </xf>
    <xf numFmtId="0" fontId="2" fillId="0" borderId="21" xfId="0" applyFont="1" applyBorder="1"/>
    <xf numFmtId="0" fontId="2" fillId="0" borderId="22" xfId="0" applyFont="1" applyBorder="1"/>
    <xf numFmtId="0" fontId="17" fillId="3" borderId="1" xfId="0" applyFont="1" applyFill="1" applyBorder="1" applyAlignment="1">
      <alignment horizontal="center" vertical="center" wrapText="1"/>
    </xf>
    <xf numFmtId="0" fontId="18" fillId="8" borderId="37" xfId="0" applyFont="1" applyFill="1" applyBorder="1" applyAlignment="1">
      <alignment horizontal="center" vertical="center" wrapText="1"/>
    </xf>
    <xf numFmtId="0" fontId="2" fillId="0" borderId="41" xfId="0" applyFont="1" applyBorder="1"/>
    <xf numFmtId="0" fontId="2" fillId="0" borderId="48" xfId="0" applyFont="1" applyBorder="1"/>
    <xf numFmtId="0" fontId="18" fillId="8" borderId="30" xfId="0" applyFont="1" applyFill="1" applyBorder="1" applyAlignment="1">
      <alignment horizontal="center" vertical="center" wrapText="1"/>
    </xf>
    <xf numFmtId="0" fontId="17" fillId="8" borderId="20" xfId="0" applyFont="1" applyFill="1" applyBorder="1" applyAlignment="1">
      <alignment horizontal="center" vertical="center" wrapText="1"/>
    </xf>
    <xf numFmtId="0" fontId="17" fillId="8" borderId="23" xfId="0" applyFont="1" applyFill="1" applyBorder="1" applyAlignment="1">
      <alignment horizontal="center" vertical="center" wrapText="1"/>
    </xf>
    <xf numFmtId="0" fontId="18" fillId="8" borderId="20"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5" fillId="3" borderId="23" xfId="0" applyFont="1" applyFill="1" applyBorder="1" applyAlignment="1">
      <alignment horizontal="center" vertical="top" wrapText="1"/>
    </xf>
    <xf numFmtId="0" fontId="17" fillId="7" borderId="23" xfId="0" applyFont="1" applyFill="1" applyBorder="1" applyAlignment="1">
      <alignment horizontal="center" vertical="center" wrapText="1"/>
    </xf>
    <xf numFmtId="0" fontId="18" fillId="3" borderId="23" xfId="0" applyFont="1" applyFill="1" applyBorder="1" applyAlignment="1">
      <alignment horizontal="center" vertical="top" wrapText="1"/>
    </xf>
    <xf numFmtId="0" fontId="18" fillId="7" borderId="23" xfId="0" applyFont="1" applyFill="1" applyBorder="1" applyAlignment="1">
      <alignment horizontal="left" vertical="top" wrapText="1"/>
    </xf>
    <xf numFmtId="0" fontId="18" fillId="8" borderId="23" xfId="0" applyFont="1" applyFill="1" applyBorder="1" applyAlignment="1">
      <alignment horizontal="left" vertical="top" wrapText="1"/>
    </xf>
    <xf numFmtId="0" fontId="18" fillId="2" borderId="30" xfId="0" applyFont="1" applyFill="1" applyBorder="1" applyAlignment="1">
      <alignment horizontal="left" vertical="top" wrapText="1"/>
    </xf>
    <xf numFmtId="0" fontId="9" fillId="0" borderId="23" xfId="0" applyFont="1" applyBorder="1" applyAlignment="1">
      <alignment horizontal="center" vertical="center" wrapText="1"/>
    </xf>
    <xf numFmtId="0" fontId="9" fillId="7" borderId="23" xfId="0" applyFont="1" applyFill="1" applyBorder="1" applyAlignment="1">
      <alignment horizontal="left" vertical="top" wrapText="1"/>
    </xf>
    <xf numFmtId="0" fontId="9" fillId="3" borderId="23"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2" fillId="0" borderId="38" xfId="0" applyFont="1" applyBorder="1"/>
    <xf numFmtId="0" fontId="9" fillId="2" borderId="23" xfId="0" applyFont="1" applyFill="1" applyBorder="1" applyAlignment="1">
      <alignment horizontal="center" vertical="top" wrapText="1"/>
    </xf>
    <xf numFmtId="0" fontId="4" fillId="3" borderId="23" xfId="0" applyFont="1" applyFill="1" applyBorder="1" applyAlignment="1">
      <alignment horizontal="center" vertical="center" wrapText="1"/>
    </xf>
    <xf numFmtId="0" fontId="2" fillId="0" borderId="36" xfId="0" applyFont="1" applyBorder="1"/>
    <xf numFmtId="0" fontId="18" fillId="3" borderId="23" xfId="0" applyFont="1" applyFill="1" applyBorder="1" applyAlignment="1">
      <alignment horizontal="left" vertical="top" wrapText="1"/>
    </xf>
    <xf numFmtId="0" fontId="9" fillId="2" borderId="23" xfId="0" applyFont="1" applyFill="1" applyBorder="1" applyAlignment="1">
      <alignment horizontal="center" vertical="center" wrapText="1"/>
    </xf>
    <xf numFmtId="0" fontId="9" fillId="7" borderId="37" xfId="0" applyFont="1" applyFill="1" applyBorder="1" applyAlignment="1">
      <alignment horizontal="left" vertical="top" wrapText="1"/>
    </xf>
    <xf numFmtId="0" fontId="9" fillId="2" borderId="23" xfId="0" applyFont="1" applyFill="1" applyBorder="1" applyAlignment="1">
      <alignment horizontal="left" vertical="top" wrapText="1"/>
    </xf>
    <xf numFmtId="0" fontId="18" fillId="2" borderId="23" xfId="0" applyFont="1" applyFill="1" applyBorder="1" applyAlignment="1">
      <alignment horizontal="left" vertical="top" wrapText="1"/>
    </xf>
    <xf numFmtId="0" fontId="17" fillId="0" borderId="23" xfId="0" applyFont="1" applyBorder="1" applyAlignment="1">
      <alignment horizontal="center" vertical="top" wrapText="1"/>
    </xf>
    <xf numFmtId="0" fontId="5" fillId="0" borderId="6" xfId="0" applyFont="1" applyBorder="1" applyAlignment="1">
      <alignment horizontal="center" vertical="center" wrapText="1"/>
    </xf>
    <xf numFmtId="0" fontId="6" fillId="0" borderId="23" xfId="0" applyFont="1" applyBorder="1" applyAlignment="1">
      <alignment horizontal="center" vertical="center" wrapText="1"/>
    </xf>
    <xf numFmtId="0" fontId="18" fillId="7" borderId="23" xfId="0" applyFont="1" applyFill="1" applyBorder="1" applyAlignment="1">
      <alignment vertical="top" wrapText="1"/>
    </xf>
    <xf numFmtId="0" fontId="18" fillId="8" borderId="34" xfId="0" applyFont="1" applyFill="1" applyBorder="1" applyAlignment="1">
      <alignment horizontal="center" vertical="center" wrapText="1"/>
    </xf>
    <xf numFmtId="0" fontId="2" fillId="0" borderId="42" xfId="0" applyFont="1" applyBorder="1"/>
    <xf numFmtId="0" fontId="4" fillId="0" borderId="23" xfId="0" applyFont="1" applyBorder="1" applyAlignment="1">
      <alignment horizontal="center" wrapText="1"/>
    </xf>
    <xf numFmtId="0" fontId="9" fillId="2" borderId="23" xfId="0" applyFont="1" applyFill="1" applyBorder="1" applyAlignment="1">
      <alignment vertical="center" wrapText="1"/>
    </xf>
    <xf numFmtId="0" fontId="18" fillId="2" borderId="37" xfId="0" applyFont="1" applyFill="1" applyBorder="1" applyAlignment="1">
      <alignment horizontal="left" vertical="top" wrapText="1"/>
    </xf>
    <xf numFmtId="0" fontId="4" fillId="2" borderId="23" xfId="0" applyFont="1" applyFill="1" applyBorder="1" applyAlignment="1">
      <alignment horizontal="left" vertical="top" wrapText="1"/>
    </xf>
    <xf numFmtId="0" fontId="5" fillId="5" borderId="34" xfId="0" applyFont="1" applyFill="1" applyBorder="1" applyAlignment="1">
      <alignment horizontal="center" vertical="center" wrapText="1"/>
    </xf>
    <xf numFmtId="9" fontId="7" fillId="0" borderId="1"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5" fillId="4" borderId="34" xfId="0" applyFont="1" applyFill="1" applyBorder="1" applyAlignment="1">
      <alignment horizontal="center" vertical="center" wrapText="1"/>
    </xf>
    <xf numFmtId="0" fontId="18" fillId="0" borderId="1" xfId="0" applyFont="1" applyBorder="1" applyAlignment="1">
      <alignment horizontal="left" vertical="top" wrapText="1"/>
    </xf>
    <xf numFmtId="0" fontId="18" fillId="2" borderId="27" xfId="0" applyFont="1" applyFill="1" applyBorder="1" applyAlignment="1">
      <alignment horizontal="left" vertical="top" wrapText="1"/>
    </xf>
    <xf numFmtId="0" fontId="2" fillId="0" borderId="28" xfId="0" applyFont="1" applyBorder="1"/>
    <xf numFmtId="0" fontId="2" fillId="0" borderId="43" xfId="0" applyFont="1" applyBorder="1"/>
    <xf numFmtId="0" fontId="18" fillId="2" borderId="44" xfId="0" applyFont="1" applyFill="1" applyBorder="1" applyAlignment="1">
      <alignment horizontal="left" vertical="top" wrapText="1"/>
    </xf>
    <xf numFmtId="0" fontId="2" fillId="0" borderId="29" xfId="0" applyFont="1" applyBorder="1"/>
    <xf numFmtId="0" fontId="9" fillId="2" borderId="20" xfId="0" applyFont="1" applyFill="1" applyBorder="1" applyAlignment="1">
      <alignment horizontal="left" vertical="top" wrapText="1"/>
    </xf>
    <xf numFmtId="0" fontId="2" fillId="0" borderId="35" xfId="0" applyFont="1" applyBorder="1"/>
    <xf numFmtId="0" fontId="14" fillId="0" borderId="23" xfId="0" applyFont="1" applyBorder="1" applyAlignment="1">
      <alignment horizontal="center" vertical="center" wrapText="1"/>
    </xf>
    <xf numFmtId="0" fontId="9" fillId="2" borderId="37" xfId="0" applyFont="1" applyFill="1" applyBorder="1" applyAlignment="1">
      <alignment horizontal="left" vertical="top" wrapText="1"/>
    </xf>
    <xf numFmtId="0" fontId="16" fillId="3" borderId="23"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7" fillId="2" borderId="1" xfId="0" applyFont="1" applyFill="1" applyBorder="1" applyAlignment="1">
      <alignment horizontal="center" vertical="center"/>
    </xf>
    <xf numFmtId="0" fontId="2" fillId="0" borderId="18" xfId="0" applyFont="1" applyBorder="1"/>
    <xf numFmtId="0" fontId="1" fillId="2" borderId="20" xfId="0" applyFont="1" applyFill="1" applyBorder="1" applyAlignment="1">
      <alignment horizontal="center" vertical="center"/>
    </xf>
    <xf numFmtId="0" fontId="9" fillId="2" borderId="27" xfId="0" applyFont="1" applyFill="1" applyBorder="1" applyAlignment="1">
      <alignment horizontal="left" vertical="top"/>
    </xf>
    <xf numFmtId="0" fontId="9" fillId="2" borderId="30" xfId="0" applyFont="1" applyFill="1" applyBorder="1" applyAlignment="1">
      <alignment horizontal="left" vertical="top" wrapText="1"/>
    </xf>
    <xf numFmtId="0" fontId="10" fillId="0" borderId="6" xfId="0" applyFont="1" applyBorder="1" applyAlignment="1">
      <alignment horizontal="center" vertical="center" wrapText="1"/>
    </xf>
    <xf numFmtId="0" fontId="11" fillId="3" borderId="20" xfId="0" applyFont="1" applyFill="1" applyBorder="1" applyAlignment="1">
      <alignment horizontal="center" vertical="center" wrapText="1"/>
    </xf>
    <xf numFmtId="0" fontId="13" fillId="0" borderId="1" xfId="0" applyFont="1" applyBorder="1" applyAlignment="1">
      <alignment horizontal="center" vertical="center"/>
    </xf>
    <xf numFmtId="0" fontId="14" fillId="3" borderId="23" xfId="0" applyFont="1" applyFill="1" applyBorder="1" applyAlignment="1">
      <alignment horizontal="center" vertical="center" wrapText="1"/>
    </xf>
    <xf numFmtId="0" fontId="15" fillId="3" borderId="23" xfId="0" applyFont="1" applyFill="1" applyBorder="1" applyAlignment="1">
      <alignment horizontal="center" vertical="top" wrapText="1"/>
    </xf>
    <xf numFmtId="0" fontId="9" fillId="2" borderId="34" xfId="0" applyFont="1" applyFill="1" applyBorder="1" applyAlignment="1">
      <alignment horizontal="left" vertical="top" wrapText="1"/>
    </xf>
    <xf numFmtId="0" fontId="12" fillId="0" borderId="1" xfId="0" applyFont="1" applyBorder="1" applyAlignment="1">
      <alignment horizontal="center" vertical="center" wrapText="1"/>
    </xf>
    <xf numFmtId="0" fontId="18" fillId="8" borderId="57" xfId="0" applyFont="1" applyFill="1" applyBorder="1" applyAlignment="1">
      <alignment horizontal="center" vertical="center" wrapText="1"/>
    </xf>
    <xf numFmtId="0" fontId="2" fillId="0" borderId="58" xfId="0" applyFont="1" applyBorder="1"/>
    <xf numFmtId="0" fontId="17" fillId="7"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7" fillId="3" borderId="54" xfId="0" applyFont="1" applyFill="1" applyBorder="1" applyAlignment="1">
      <alignment horizontal="center" vertical="center" wrapText="1"/>
    </xf>
    <xf numFmtId="0" fontId="2" fillId="0" borderId="55" xfId="0" applyFont="1" applyBorder="1"/>
    <xf numFmtId="0" fontId="2" fillId="0" borderId="56" xfId="0" applyFont="1" applyBorder="1"/>
    <xf numFmtId="0" fontId="1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9" fillId="0" borderId="1" xfId="0" applyFont="1" applyBorder="1" applyAlignment="1">
      <alignment horizontal="left" vertical="top" shrinkToFit="1"/>
    </xf>
    <xf numFmtId="0" fontId="19" fillId="0" borderId="1" xfId="0" applyFont="1" applyBorder="1" applyAlignment="1">
      <alignment vertical="top" wrapText="1"/>
    </xf>
    <xf numFmtId="0" fontId="17" fillId="0" borderId="2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workbookViewId="0">
      <selection activeCell="N28" sqref="N28"/>
    </sheetView>
  </sheetViews>
  <sheetFormatPr defaultColWidth="12.625" defaultRowHeight="15" customHeight="1" x14ac:dyDescent="0.2"/>
  <cols>
    <col min="1" max="26" width="7.625" customWidth="1"/>
  </cols>
  <sheetData>
    <row r="1" spans="1:12" ht="14.25" x14ac:dyDescent="0.2">
      <c r="A1" s="55" t="s">
        <v>0</v>
      </c>
      <c r="B1" s="47"/>
      <c r="C1" s="47"/>
      <c r="D1" s="47"/>
      <c r="E1" s="47"/>
      <c r="F1" s="47"/>
      <c r="G1" s="47"/>
      <c r="H1" s="48"/>
    </row>
    <row r="2" spans="1:12" ht="14.25" x14ac:dyDescent="0.2">
      <c r="A2" s="49"/>
      <c r="B2" s="50"/>
      <c r="C2" s="50"/>
      <c r="D2" s="50"/>
      <c r="E2" s="50"/>
      <c r="F2" s="50"/>
      <c r="G2" s="50"/>
      <c r="H2" s="51"/>
    </row>
    <row r="3" spans="1:12" ht="14.25" x14ac:dyDescent="0.2">
      <c r="A3" s="49"/>
      <c r="B3" s="50"/>
      <c r="C3" s="50"/>
      <c r="D3" s="50"/>
      <c r="E3" s="50"/>
      <c r="F3" s="50"/>
      <c r="G3" s="50"/>
      <c r="H3" s="51"/>
    </row>
    <row r="4" spans="1:12" ht="14.25" x14ac:dyDescent="0.2">
      <c r="A4" s="52"/>
      <c r="B4" s="53"/>
      <c r="C4" s="53"/>
      <c r="D4" s="53"/>
      <c r="E4" s="53"/>
      <c r="F4" s="53"/>
      <c r="G4" s="53"/>
      <c r="H4" s="54"/>
    </row>
    <row r="6" spans="1:12" ht="14.25" x14ac:dyDescent="0.2">
      <c r="A6" s="56" t="s">
        <v>1</v>
      </c>
      <c r="B6" s="57"/>
      <c r="C6" s="57"/>
      <c r="D6" s="57"/>
      <c r="E6" s="57"/>
      <c r="F6" s="57"/>
      <c r="G6" s="57"/>
      <c r="H6" s="57"/>
      <c r="I6" s="57"/>
      <c r="J6" s="57"/>
      <c r="K6" s="57"/>
      <c r="L6" s="58"/>
    </row>
    <row r="7" spans="1:12" ht="14.25" x14ac:dyDescent="0.2">
      <c r="A7" s="59"/>
      <c r="B7" s="41"/>
      <c r="C7" s="41"/>
      <c r="D7" s="41"/>
      <c r="E7" s="41"/>
      <c r="F7" s="41"/>
      <c r="G7" s="41"/>
      <c r="H7" s="41"/>
      <c r="I7" s="41"/>
      <c r="J7" s="41"/>
      <c r="K7" s="41"/>
      <c r="L7" s="60"/>
    </row>
    <row r="8" spans="1:12" ht="14.25" x14ac:dyDescent="0.2">
      <c r="A8" s="59"/>
      <c r="B8" s="41"/>
      <c r="C8" s="41"/>
      <c r="D8" s="41"/>
      <c r="E8" s="41"/>
      <c r="F8" s="41"/>
      <c r="G8" s="41"/>
      <c r="H8" s="41"/>
      <c r="I8" s="41"/>
      <c r="J8" s="41"/>
      <c r="K8" s="41"/>
      <c r="L8" s="60"/>
    </row>
    <row r="9" spans="1:12" ht="14.25" x14ac:dyDescent="0.2">
      <c r="A9" s="59"/>
      <c r="B9" s="41"/>
      <c r="C9" s="41"/>
      <c r="D9" s="41"/>
      <c r="E9" s="41"/>
      <c r="F9" s="41"/>
      <c r="G9" s="41"/>
      <c r="H9" s="41"/>
      <c r="I9" s="41"/>
      <c r="J9" s="41"/>
      <c r="K9" s="41"/>
      <c r="L9" s="60"/>
    </row>
    <row r="10" spans="1:12" ht="14.25" x14ac:dyDescent="0.2">
      <c r="A10" s="59"/>
      <c r="B10" s="41"/>
      <c r="C10" s="41"/>
      <c r="D10" s="41"/>
      <c r="E10" s="41"/>
      <c r="F10" s="41"/>
      <c r="G10" s="41"/>
      <c r="H10" s="41"/>
      <c r="I10" s="41"/>
      <c r="J10" s="41"/>
      <c r="K10" s="41"/>
      <c r="L10" s="60"/>
    </row>
    <row r="11" spans="1:12" ht="24.75" customHeight="1" x14ac:dyDescent="0.2">
      <c r="A11" s="61"/>
      <c r="B11" s="62"/>
      <c r="C11" s="62"/>
      <c r="D11" s="62"/>
      <c r="E11" s="62"/>
      <c r="F11" s="62"/>
      <c r="G11" s="62"/>
      <c r="H11" s="62"/>
      <c r="I11" s="62"/>
      <c r="J11" s="62"/>
      <c r="K11" s="62"/>
      <c r="L11" s="63"/>
    </row>
    <row r="13" spans="1:12" ht="14.25" x14ac:dyDescent="0.2">
      <c r="A13" s="56" t="s">
        <v>2</v>
      </c>
      <c r="B13" s="57"/>
      <c r="C13" s="57"/>
      <c r="D13" s="57"/>
      <c r="E13" s="57"/>
      <c r="F13" s="57"/>
      <c r="G13" s="57"/>
      <c r="H13" s="57"/>
      <c r="I13" s="57"/>
      <c r="J13" s="57"/>
      <c r="K13" s="57"/>
      <c r="L13" s="58"/>
    </row>
    <row r="14" spans="1:12" ht="14.25" x14ac:dyDescent="0.2">
      <c r="A14" s="59"/>
      <c r="B14" s="41"/>
      <c r="C14" s="41"/>
      <c r="D14" s="41"/>
      <c r="E14" s="41"/>
      <c r="F14" s="41"/>
      <c r="G14" s="41"/>
      <c r="H14" s="41"/>
      <c r="I14" s="41"/>
      <c r="J14" s="41"/>
      <c r="K14" s="41"/>
      <c r="L14" s="60"/>
    </row>
    <row r="15" spans="1:12" ht="14.25" x14ac:dyDescent="0.2">
      <c r="A15" s="59"/>
      <c r="B15" s="41"/>
      <c r="C15" s="41"/>
      <c r="D15" s="41"/>
      <c r="E15" s="41"/>
      <c r="F15" s="41"/>
      <c r="G15" s="41"/>
      <c r="H15" s="41"/>
      <c r="I15" s="41"/>
      <c r="J15" s="41"/>
      <c r="K15" s="41"/>
      <c r="L15" s="60"/>
    </row>
    <row r="16" spans="1:12" ht="60" customHeight="1" x14ac:dyDescent="0.2">
      <c r="A16" s="61"/>
      <c r="B16" s="62"/>
      <c r="C16" s="62"/>
      <c r="D16" s="62"/>
      <c r="E16" s="62"/>
      <c r="F16" s="62"/>
      <c r="G16" s="62"/>
      <c r="H16" s="62"/>
      <c r="I16" s="62"/>
      <c r="J16" s="62"/>
      <c r="K16" s="62"/>
      <c r="L16" s="63"/>
    </row>
    <row r="18" spans="1:12" ht="14.25" customHeight="1" x14ac:dyDescent="0.2">
      <c r="A18" s="37" t="s">
        <v>3</v>
      </c>
      <c r="B18" s="38"/>
      <c r="C18" s="38"/>
      <c r="D18" s="38"/>
      <c r="E18" s="38"/>
      <c r="F18" s="38"/>
      <c r="G18" s="38"/>
      <c r="H18" s="38"/>
      <c r="I18" s="38"/>
      <c r="J18" s="38"/>
      <c r="K18" s="38"/>
      <c r="L18" s="39"/>
    </row>
    <row r="19" spans="1:12" ht="14.25" customHeight="1" x14ac:dyDescent="0.2">
      <c r="A19" s="40"/>
      <c r="B19" s="41"/>
      <c r="C19" s="41"/>
      <c r="D19" s="41"/>
      <c r="E19" s="41"/>
      <c r="F19" s="41"/>
      <c r="G19" s="41"/>
      <c r="H19" s="41"/>
      <c r="I19" s="41"/>
      <c r="J19" s="41"/>
      <c r="K19" s="41"/>
      <c r="L19" s="42"/>
    </row>
    <row r="20" spans="1:12" ht="81" customHeight="1" x14ac:dyDescent="0.2">
      <c r="A20" s="40"/>
      <c r="B20" s="41"/>
      <c r="C20" s="41"/>
      <c r="D20" s="41"/>
      <c r="E20" s="41"/>
      <c r="F20" s="41"/>
      <c r="G20" s="41"/>
      <c r="H20" s="41"/>
      <c r="I20" s="41"/>
      <c r="J20" s="41"/>
      <c r="K20" s="41"/>
      <c r="L20" s="42"/>
    </row>
    <row r="21" spans="1:12" ht="81" customHeight="1" x14ac:dyDescent="0.2">
      <c r="A21" s="43"/>
      <c r="B21" s="44"/>
      <c r="C21" s="44"/>
      <c r="D21" s="44"/>
      <c r="E21" s="44"/>
      <c r="F21" s="44"/>
      <c r="G21" s="44"/>
      <c r="H21" s="44"/>
      <c r="I21" s="44"/>
      <c r="J21" s="44"/>
      <c r="K21" s="44"/>
      <c r="L21" s="45"/>
    </row>
    <row r="22" spans="1:12" ht="14.25" customHeight="1" x14ac:dyDescent="0.2"/>
    <row r="23" spans="1:12" ht="14.25" customHeight="1" x14ac:dyDescent="0.2">
      <c r="A23" s="37" t="s">
        <v>256</v>
      </c>
      <c r="B23" s="38"/>
      <c r="C23" s="38"/>
      <c r="D23" s="38"/>
      <c r="E23" s="38"/>
      <c r="F23" s="38"/>
      <c r="G23" s="38"/>
      <c r="H23" s="38"/>
      <c r="I23" s="38"/>
      <c r="J23" s="38"/>
      <c r="K23" s="38"/>
      <c r="L23" s="39"/>
    </row>
    <row r="24" spans="1:12" ht="15.75" customHeight="1" x14ac:dyDescent="0.2">
      <c r="A24" s="40"/>
      <c r="B24" s="41"/>
      <c r="C24" s="41"/>
      <c r="D24" s="41"/>
      <c r="E24" s="41"/>
      <c r="F24" s="41"/>
      <c r="G24" s="41"/>
      <c r="H24" s="41"/>
      <c r="I24" s="41"/>
      <c r="J24" s="41"/>
      <c r="K24" s="41"/>
      <c r="L24" s="42"/>
    </row>
    <row r="25" spans="1:12" ht="15.75" customHeight="1" x14ac:dyDescent="0.2">
      <c r="A25" s="40"/>
      <c r="B25" s="41"/>
      <c r="C25" s="41"/>
      <c r="D25" s="41"/>
      <c r="E25" s="41"/>
      <c r="F25" s="41"/>
      <c r="G25" s="41"/>
      <c r="H25" s="41"/>
      <c r="I25" s="41"/>
      <c r="J25" s="41"/>
      <c r="K25" s="41"/>
      <c r="L25" s="42"/>
    </row>
    <row r="26" spans="1:12" ht="15.75" customHeight="1" x14ac:dyDescent="0.2">
      <c r="A26" s="40"/>
      <c r="B26" s="41"/>
      <c r="C26" s="41"/>
      <c r="D26" s="41"/>
      <c r="E26" s="41"/>
      <c r="F26" s="41"/>
      <c r="G26" s="41"/>
      <c r="H26" s="41"/>
      <c r="I26" s="41"/>
      <c r="J26" s="41"/>
      <c r="K26" s="41"/>
      <c r="L26" s="42"/>
    </row>
    <row r="27" spans="1:12" ht="15.75" customHeight="1" x14ac:dyDescent="0.2">
      <c r="A27" s="40"/>
      <c r="B27" s="41"/>
      <c r="C27" s="41"/>
      <c r="D27" s="41"/>
      <c r="E27" s="41"/>
      <c r="F27" s="41"/>
      <c r="G27" s="41"/>
      <c r="H27" s="41"/>
      <c r="I27" s="41"/>
      <c r="J27" s="41"/>
      <c r="K27" s="41"/>
      <c r="L27" s="42"/>
    </row>
    <row r="28" spans="1:12" ht="87" customHeight="1" x14ac:dyDescent="0.2">
      <c r="A28" s="43"/>
      <c r="B28" s="44"/>
      <c r="C28" s="44"/>
      <c r="D28" s="44"/>
      <c r="E28" s="44"/>
      <c r="F28" s="44"/>
      <c r="G28" s="44"/>
      <c r="H28" s="44"/>
      <c r="I28" s="44"/>
      <c r="J28" s="44"/>
      <c r="K28" s="44"/>
      <c r="L28" s="45"/>
    </row>
    <row r="29" spans="1:12" ht="15.75" customHeight="1" x14ac:dyDescent="0.2"/>
    <row r="30" spans="1:12" ht="15.75" customHeight="1" x14ac:dyDescent="0.2">
      <c r="A30" s="37" t="s">
        <v>255</v>
      </c>
      <c r="B30" s="38"/>
      <c r="C30" s="38"/>
      <c r="D30" s="38"/>
      <c r="E30" s="38"/>
      <c r="F30" s="38"/>
      <c r="G30" s="38"/>
      <c r="H30" s="38"/>
      <c r="I30" s="38"/>
      <c r="J30" s="38"/>
      <c r="K30" s="38"/>
      <c r="L30" s="39"/>
    </row>
    <row r="31" spans="1:12" ht="15.75" customHeight="1" x14ac:dyDescent="0.2">
      <c r="A31" s="40"/>
      <c r="B31" s="41"/>
      <c r="C31" s="41"/>
      <c r="D31" s="41"/>
      <c r="E31" s="41"/>
      <c r="F31" s="41"/>
      <c r="G31" s="41"/>
      <c r="H31" s="41"/>
      <c r="I31" s="41"/>
      <c r="J31" s="41"/>
      <c r="K31" s="41"/>
      <c r="L31" s="42"/>
    </row>
    <row r="32" spans="1:12" ht="15.75" customHeight="1" x14ac:dyDescent="0.2">
      <c r="A32" s="40"/>
      <c r="B32" s="41"/>
      <c r="C32" s="41"/>
      <c r="D32" s="41"/>
      <c r="E32" s="41"/>
      <c r="F32" s="41"/>
      <c r="G32" s="41"/>
      <c r="H32" s="41"/>
      <c r="I32" s="41"/>
      <c r="J32" s="41"/>
      <c r="K32" s="41"/>
      <c r="L32" s="42"/>
    </row>
    <row r="33" spans="1:12" ht="15.75" customHeight="1" x14ac:dyDescent="0.2">
      <c r="A33" s="40"/>
      <c r="B33" s="41"/>
      <c r="C33" s="41"/>
      <c r="D33" s="41"/>
      <c r="E33" s="41"/>
      <c r="F33" s="41"/>
      <c r="G33" s="41"/>
      <c r="H33" s="41"/>
      <c r="I33" s="41"/>
      <c r="J33" s="41"/>
      <c r="K33" s="41"/>
      <c r="L33" s="42"/>
    </row>
    <row r="34" spans="1:12" ht="15.75" customHeight="1" x14ac:dyDescent="0.2">
      <c r="A34" s="40"/>
      <c r="B34" s="41"/>
      <c r="C34" s="41"/>
      <c r="D34" s="41"/>
      <c r="E34" s="41"/>
      <c r="F34" s="41"/>
      <c r="G34" s="41"/>
      <c r="H34" s="41"/>
      <c r="I34" s="41"/>
      <c r="J34" s="41"/>
      <c r="K34" s="41"/>
      <c r="L34" s="42"/>
    </row>
    <row r="35" spans="1:12" ht="15.75" customHeight="1" x14ac:dyDescent="0.2">
      <c r="A35" s="40"/>
      <c r="B35" s="41"/>
      <c r="C35" s="41"/>
      <c r="D35" s="41"/>
      <c r="E35" s="41"/>
      <c r="F35" s="41"/>
      <c r="G35" s="41"/>
      <c r="H35" s="41"/>
      <c r="I35" s="41"/>
      <c r="J35" s="41"/>
      <c r="K35" s="41"/>
      <c r="L35" s="42"/>
    </row>
    <row r="36" spans="1:12" ht="73.5" customHeight="1" x14ac:dyDescent="0.2">
      <c r="A36" s="43"/>
      <c r="B36" s="44"/>
      <c r="C36" s="44"/>
      <c r="D36" s="44"/>
      <c r="E36" s="44"/>
      <c r="F36" s="44"/>
      <c r="G36" s="44"/>
      <c r="H36" s="44"/>
      <c r="I36" s="44"/>
      <c r="J36" s="44"/>
      <c r="K36" s="44"/>
      <c r="L36" s="45"/>
    </row>
    <row r="37" spans="1:12" ht="15.75" customHeight="1" x14ac:dyDescent="0.2"/>
    <row r="38" spans="1:12" ht="15.75" customHeight="1" x14ac:dyDescent="0.2">
      <c r="A38" s="37" t="s">
        <v>4</v>
      </c>
      <c r="B38" s="38"/>
      <c r="C38" s="38"/>
      <c r="D38" s="38"/>
      <c r="E38" s="38"/>
      <c r="F38" s="38"/>
      <c r="G38" s="38"/>
      <c r="H38" s="38"/>
      <c r="I38" s="38"/>
      <c r="J38" s="38"/>
      <c r="K38" s="38"/>
      <c r="L38" s="39"/>
    </row>
    <row r="39" spans="1:12" ht="15.75" customHeight="1" x14ac:dyDescent="0.2">
      <c r="A39" s="40"/>
      <c r="B39" s="41"/>
      <c r="C39" s="41"/>
      <c r="D39" s="41"/>
      <c r="E39" s="41"/>
      <c r="F39" s="41"/>
      <c r="G39" s="41"/>
      <c r="H39" s="41"/>
      <c r="I39" s="41"/>
      <c r="J39" s="41"/>
      <c r="K39" s="41"/>
      <c r="L39" s="42"/>
    </row>
    <row r="40" spans="1:12" ht="15.75" customHeight="1" x14ac:dyDescent="0.2">
      <c r="A40" s="40"/>
      <c r="B40" s="41"/>
      <c r="C40" s="41"/>
      <c r="D40" s="41"/>
      <c r="E40" s="41"/>
      <c r="F40" s="41"/>
      <c r="G40" s="41"/>
      <c r="H40" s="41"/>
      <c r="I40" s="41"/>
      <c r="J40" s="41"/>
      <c r="K40" s="41"/>
      <c r="L40" s="42"/>
    </row>
    <row r="41" spans="1:12" ht="15.75" customHeight="1" x14ac:dyDescent="0.2">
      <c r="A41" s="40"/>
      <c r="B41" s="41"/>
      <c r="C41" s="41"/>
      <c r="D41" s="41"/>
      <c r="E41" s="41"/>
      <c r="F41" s="41"/>
      <c r="G41" s="41"/>
      <c r="H41" s="41"/>
      <c r="I41" s="41"/>
      <c r="J41" s="41"/>
      <c r="K41" s="41"/>
      <c r="L41" s="42"/>
    </row>
    <row r="42" spans="1:12" ht="15.75" customHeight="1" x14ac:dyDescent="0.2">
      <c r="A42" s="40"/>
      <c r="B42" s="41"/>
      <c r="C42" s="41"/>
      <c r="D42" s="41"/>
      <c r="E42" s="41"/>
      <c r="F42" s="41"/>
      <c r="G42" s="41"/>
      <c r="H42" s="41"/>
      <c r="I42" s="41"/>
      <c r="J42" s="41"/>
      <c r="K42" s="41"/>
      <c r="L42" s="42"/>
    </row>
    <row r="43" spans="1:12" ht="15.75" customHeight="1" x14ac:dyDescent="0.2">
      <c r="A43" s="40"/>
      <c r="B43" s="41"/>
      <c r="C43" s="41"/>
      <c r="D43" s="41"/>
      <c r="E43" s="41"/>
      <c r="F43" s="41"/>
      <c r="G43" s="41"/>
      <c r="H43" s="41"/>
      <c r="I43" s="41"/>
      <c r="J43" s="41"/>
      <c r="K43" s="41"/>
      <c r="L43" s="42"/>
    </row>
    <row r="44" spans="1:12" ht="15.75" customHeight="1" x14ac:dyDescent="0.2">
      <c r="A44" s="40"/>
      <c r="B44" s="41"/>
      <c r="C44" s="41"/>
      <c r="D44" s="41"/>
      <c r="E44" s="41"/>
      <c r="F44" s="41"/>
      <c r="G44" s="41"/>
      <c r="H44" s="41"/>
      <c r="I44" s="41"/>
      <c r="J44" s="41"/>
      <c r="K44" s="41"/>
      <c r="L44" s="42"/>
    </row>
    <row r="45" spans="1:12" ht="28.5" customHeight="1" x14ac:dyDescent="0.2">
      <c r="A45" s="43"/>
      <c r="B45" s="44"/>
      <c r="C45" s="44"/>
      <c r="D45" s="44"/>
      <c r="E45" s="44"/>
      <c r="F45" s="44"/>
      <c r="G45" s="44"/>
      <c r="H45" s="44"/>
      <c r="I45" s="44"/>
      <c r="J45" s="44"/>
      <c r="K45" s="44"/>
      <c r="L45" s="45"/>
    </row>
    <row r="46" spans="1:12" ht="15.75" customHeight="1" x14ac:dyDescent="0.2"/>
    <row r="47" spans="1:12" ht="15.75" customHeight="1" x14ac:dyDescent="0.2">
      <c r="A47" s="37" t="s">
        <v>5</v>
      </c>
      <c r="B47" s="38"/>
      <c r="C47" s="38"/>
      <c r="D47" s="38"/>
      <c r="E47" s="38"/>
      <c r="F47" s="38"/>
      <c r="G47" s="38"/>
      <c r="H47" s="38"/>
      <c r="I47" s="38"/>
      <c r="J47" s="38"/>
      <c r="K47" s="38"/>
      <c r="L47" s="39"/>
    </row>
    <row r="48" spans="1:12" ht="15.75" customHeight="1" x14ac:dyDescent="0.2">
      <c r="A48" s="40"/>
      <c r="B48" s="41"/>
      <c r="C48" s="41"/>
      <c r="D48" s="41"/>
      <c r="E48" s="41"/>
      <c r="F48" s="41"/>
      <c r="G48" s="41"/>
      <c r="H48" s="41"/>
      <c r="I48" s="41"/>
      <c r="J48" s="41"/>
      <c r="K48" s="41"/>
      <c r="L48" s="42"/>
    </row>
    <row r="49" spans="1:12" ht="15.75" customHeight="1" x14ac:dyDescent="0.2">
      <c r="A49" s="40"/>
      <c r="B49" s="41"/>
      <c r="C49" s="41"/>
      <c r="D49" s="41"/>
      <c r="E49" s="41"/>
      <c r="F49" s="41"/>
      <c r="G49" s="41"/>
      <c r="H49" s="41"/>
      <c r="I49" s="41"/>
      <c r="J49" s="41"/>
      <c r="K49" s="41"/>
      <c r="L49" s="42"/>
    </row>
    <row r="50" spans="1:12" ht="15.75" customHeight="1" x14ac:dyDescent="0.2">
      <c r="A50" s="40"/>
      <c r="B50" s="41"/>
      <c r="C50" s="41"/>
      <c r="D50" s="41"/>
      <c r="E50" s="41"/>
      <c r="F50" s="41"/>
      <c r="G50" s="41"/>
      <c r="H50" s="41"/>
      <c r="I50" s="41"/>
      <c r="J50" s="41"/>
      <c r="K50" s="41"/>
      <c r="L50" s="42"/>
    </row>
    <row r="51" spans="1:12" ht="15.75" customHeight="1" x14ac:dyDescent="0.2">
      <c r="A51" s="43"/>
      <c r="B51" s="44"/>
      <c r="C51" s="44"/>
      <c r="D51" s="44"/>
      <c r="E51" s="44"/>
      <c r="F51" s="44"/>
      <c r="G51" s="44"/>
      <c r="H51" s="44"/>
      <c r="I51" s="44"/>
      <c r="J51" s="44"/>
      <c r="K51" s="44"/>
      <c r="L51" s="45"/>
    </row>
    <row r="52" spans="1:12" ht="15.75" customHeight="1" x14ac:dyDescent="0.2"/>
    <row r="53" spans="1:12" ht="15.75" customHeight="1" x14ac:dyDescent="0.2"/>
    <row r="54" spans="1:12" ht="15.75" customHeight="1" x14ac:dyDescent="0.2">
      <c r="A54" s="46" t="s">
        <v>6</v>
      </c>
      <c r="B54" s="47"/>
      <c r="C54" s="47"/>
      <c r="D54" s="47"/>
      <c r="E54" s="47"/>
      <c r="F54" s="47"/>
      <c r="G54" s="47"/>
      <c r="H54" s="47"/>
      <c r="I54" s="47"/>
      <c r="J54" s="47"/>
      <c r="K54" s="47"/>
      <c r="L54" s="48"/>
    </row>
    <row r="55" spans="1:12" ht="15.75" customHeight="1" x14ac:dyDescent="0.2">
      <c r="A55" s="49"/>
      <c r="B55" s="50"/>
      <c r="C55" s="50"/>
      <c r="D55" s="50"/>
      <c r="E55" s="50"/>
      <c r="F55" s="50"/>
      <c r="G55" s="50"/>
      <c r="H55" s="50"/>
      <c r="I55" s="50"/>
      <c r="J55" s="50"/>
      <c r="K55" s="50"/>
      <c r="L55" s="51"/>
    </row>
    <row r="56" spans="1:12" ht="15.75" customHeight="1" x14ac:dyDescent="0.2">
      <c r="A56" s="49"/>
      <c r="B56" s="50"/>
      <c r="C56" s="50"/>
      <c r="D56" s="50"/>
      <c r="E56" s="50"/>
      <c r="F56" s="50"/>
      <c r="G56" s="50"/>
      <c r="H56" s="50"/>
      <c r="I56" s="50"/>
      <c r="J56" s="50"/>
      <c r="K56" s="50"/>
      <c r="L56" s="51"/>
    </row>
    <row r="57" spans="1:12" ht="15.75" customHeight="1" x14ac:dyDescent="0.2">
      <c r="A57" s="52"/>
      <c r="B57" s="53"/>
      <c r="C57" s="53"/>
      <c r="D57" s="53"/>
      <c r="E57" s="53"/>
      <c r="F57" s="53"/>
      <c r="G57" s="53"/>
      <c r="H57" s="53"/>
      <c r="I57" s="53"/>
      <c r="J57" s="53"/>
      <c r="K57" s="53"/>
      <c r="L57" s="54"/>
    </row>
    <row r="58" spans="1:12" ht="15.75" customHeight="1" x14ac:dyDescent="0.2"/>
    <row r="59" spans="1:12" ht="15.75" customHeight="1" x14ac:dyDescent="0.2"/>
    <row r="60" spans="1:12" ht="15.75" customHeight="1" x14ac:dyDescent="0.2"/>
    <row r="61" spans="1:12" ht="15.75" customHeight="1" x14ac:dyDescent="0.2"/>
    <row r="62" spans="1:12" ht="15.75" customHeight="1" x14ac:dyDescent="0.2"/>
    <row r="63" spans="1:12" ht="15.75" customHeight="1" x14ac:dyDescent="0.2"/>
    <row r="64" spans="1:12"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A47:L51"/>
    <mergeCell ref="A54:L57"/>
    <mergeCell ref="A1:H4"/>
    <mergeCell ref="A6:L11"/>
    <mergeCell ref="A13:L16"/>
    <mergeCell ref="A18:L21"/>
    <mergeCell ref="A23:L28"/>
    <mergeCell ref="A30:L36"/>
    <mergeCell ref="A38:L4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D6" sqref="D6:E6"/>
    </sheetView>
  </sheetViews>
  <sheetFormatPr defaultColWidth="12.625" defaultRowHeight="15" customHeight="1" x14ac:dyDescent="0.2"/>
  <cols>
    <col min="1" max="2" width="7.625" customWidth="1"/>
    <col min="3" max="3" width="9.75" customWidth="1"/>
    <col min="4" max="4" width="9.125" customWidth="1"/>
    <col min="5" max="11" width="7.625" customWidth="1"/>
    <col min="12" max="13" width="5.25" customWidth="1"/>
    <col min="14" max="15" width="7.5" customWidth="1"/>
    <col min="16" max="16" width="4.25" customWidth="1"/>
    <col min="17" max="17" width="7.625" customWidth="1"/>
    <col min="18" max="18" width="4.5" customWidth="1"/>
    <col min="19" max="20" width="8.875" customWidth="1"/>
    <col min="21" max="21" width="12.625" customWidth="1"/>
    <col min="22" max="22" width="10.375" customWidth="1"/>
    <col min="23" max="23" width="12.75" customWidth="1"/>
    <col min="24" max="25" width="7.625" customWidth="1"/>
    <col min="26" max="26" width="22.625" customWidth="1"/>
  </cols>
  <sheetData>
    <row r="1" spans="1:26" ht="14.25" customHeight="1" x14ac:dyDescent="0.2">
      <c r="A1" s="1"/>
      <c r="B1" s="2"/>
      <c r="C1" s="152" t="s">
        <v>7</v>
      </c>
      <c r="D1" s="47"/>
      <c r="E1" s="47"/>
      <c r="F1" s="47"/>
      <c r="G1" s="47"/>
      <c r="H1" s="47"/>
      <c r="I1" s="47"/>
      <c r="J1" s="48"/>
      <c r="K1" s="1"/>
      <c r="L1" s="1"/>
      <c r="M1" s="1"/>
      <c r="N1" s="1"/>
      <c r="O1" s="1"/>
      <c r="P1" s="1"/>
      <c r="Q1" s="1"/>
      <c r="R1" s="1"/>
      <c r="S1" s="1"/>
      <c r="T1" s="1"/>
      <c r="U1" s="1"/>
      <c r="V1" s="1"/>
      <c r="W1" s="1"/>
      <c r="X1" s="1"/>
      <c r="Y1" s="1"/>
      <c r="Z1" s="1"/>
    </row>
    <row r="2" spans="1:26" ht="15" customHeight="1" x14ac:dyDescent="0.2">
      <c r="A2" s="1"/>
      <c r="B2" s="2"/>
      <c r="C2" s="65"/>
      <c r="D2" s="153"/>
      <c r="E2" s="153"/>
      <c r="F2" s="153"/>
      <c r="G2" s="153"/>
      <c r="H2" s="153"/>
      <c r="I2" s="153"/>
      <c r="J2" s="66"/>
      <c r="K2" s="1"/>
      <c r="L2" s="1"/>
      <c r="M2" s="1"/>
      <c r="N2" s="1"/>
      <c r="O2" s="1"/>
      <c r="P2" s="1"/>
      <c r="Q2" s="1"/>
      <c r="R2" s="1"/>
      <c r="S2" s="1"/>
      <c r="T2" s="1"/>
      <c r="U2" s="1"/>
      <c r="V2" s="1"/>
      <c r="W2" s="1"/>
      <c r="X2" s="1"/>
      <c r="Y2" s="1"/>
      <c r="Z2" s="1"/>
    </row>
    <row r="3" spans="1:26" ht="30" customHeight="1" x14ac:dyDescent="0.2">
      <c r="A3" s="1"/>
      <c r="B3" s="2"/>
      <c r="C3" s="154" t="s">
        <v>257</v>
      </c>
      <c r="D3" s="95"/>
      <c r="E3" s="95"/>
      <c r="F3" s="95"/>
      <c r="G3" s="95"/>
      <c r="H3" s="95"/>
      <c r="I3" s="95"/>
      <c r="J3" s="95"/>
      <c r="K3" s="95"/>
      <c r="L3" s="95"/>
      <c r="M3" s="95"/>
      <c r="N3" s="95"/>
      <c r="O3" s="95"/>
      <c r="P3" s="95"/>
      <c r="Q3" s="95"/>
      <c r="R3" s="95"/>
      <c r="S3" s="95"/>
      <c r="T3" s="95"/>
      <c r="U3" s="95"/>
      <c r="V3" s="95"/>
      <c r="W3" s="95"/>
      <c r="X3" s="95"/>
      <c r="Y3" s="95"/>
      <c r="Z3" s="96"/>
    </row>
    <row r="4" spans="1:26" ht="30" customHeight="1" x14ac:dyDescent="0.2">
      <c r="A4" s="1"/>
      <c r="B4" s="3" t="s">
        <v>8</v>
      </c>
      <c r="C4" s="122" t="s">
        <v>9</v>
      </c>
      <c r="D4" s="77"/>
      <c r="E4" s="77"/>
      <c r="F4" s="77"/>
      <c r="G4" s="77"/>
      <c r="H4" s="77"/>
      <c r="I4" s="77"/>
      <c r="J4" s="77"/>
      <c r="K4" s="77"/>
      <c r="L4" s="77"/>
      <c r="M4" s="77"/>
      <c r="N4" s="77"/>
      <c r="O4" s="77"/>
      <c r="P4" s="77"/>
      <c r="Q4" s="77"/>
      <c r="R4" s="77"/>
      <c r="S4" s="77"/>
      <c r="T4" s="77"/>
      <c r="U4" s="77"/>
      <c r="V4" s="77"/>
      <c r="W4" s="77"/>
      <c r="X4" s="77"/>
      <c r="Y4" s="77"/>
      <c r="Z4" s="76"/>
    </row>
    <row r="5" spans="1:26" ht="45" customHeight="1" x14ac:dyDescent="0.2">
      <c r="A5" s="1"/>
      <c r="B5" s="2">
        <v>5</v>
      </c>
      <c r="C5" s="4" t="s">
        <v>10</v>
      </c>
      <c r="D5" s="157"/>
      <c r="E5" s="54"/>
      <c r="F5" s="155" t="s">
        <v>11</v>
      </c>
      <c r="G5" s="142"/>
      <c r="H5" s="142"/>
      <c r="I5" s="142"/>
      <c r="J5" s="145"/>
      <c r="K5" s="156" t="s">
        <v>12</v>
      </c>
      <c r="L5" s="142"/>
      <c r="M5" s="142"/>
      <c r="N5" s="142"/>
      <c r="O5" s="142"/>
      <c r="P5" s="90"/>
      <c r="Q5" s="118" t="s">
        <v>13</v>
      </c>
      <c r="R5" s="77"/>
      <c r="S5" s="77"/>
      <c r="T5" s="77"/>
      <c r="U5" s="77"/>
      <c r="V5" s="76"/>
      <c r="W5" s="124" t="s">
        <v>14</v>
      </c>
      <c r="X5" s="77"/>
      <c r="Y5" s="77"/>
      <c r="Z5" s="76"/>
    </row>
    <row r="6" spans="1:26" ht="51" customHeight="1" x14ac:dyDescent="0.2">
      <c r="A6" s="1"/>
      <c r="B6" s="2">
        <v>6</v>
      </c>
      <c r="C6" s="5" t="s">
        <v>15</v>
      </c>
      <c r="D6" s="158"/>
      <c r="E6" s="96"/>
      <c r="F6" s="163"/>
      <c r="G6" s="47"/>
      <c r="H6" s="47"/>
      <c r="I6" s="47"/>
      <c r="J6" s="48"/>
      <c r="K6" s="159"/>
      <c r="L6" s="47"/>
      <c r="M6" s="47"/>
      <c r="N6" s="47"/>
      <c r="O6" s="47"/>
      <c r="P6" s="48"/>
      <c r="Q6" s="160"/>
      <c r="R6" s="77"/>
      <c r="S6" s="77"/>
      <c r="T6" s="77"/>
      <c r="U6" s="77"/>
      <c r="V6" s="76"/>
      <c r="W6" s="6" t="s">
        <v>16</v>
      </c>
      <c r="X6" s="161" t="s">
        <v>17</v>
      </c>
      <c r="Y6" s="76"/>
      <c r="Z6" s="7" t="s">
        <v>18</v>
      </c>
    </row>
    <row r="7" spans="1:26" ht="44.25" customHeight="1" x14ac:dyDescent="0.2">
      <c r="A7" s="1"/>
      <c r="B7" s="2">
        <v>7</v>
      </c>
      <c r="C7" s="162" t="s">
        <v>19</v>
      </c>
      <c r="D7" s="138"/>
      <c r="E7" s="48"/>
      <c r="F7" s="146" t="s">
        <v>20</v>
      </c>
      <c r="G7" s="95"/>
      <c r="H7" s="147"/>
      <c r="I7" s="148"/>
      <c r="J7" s="76"/>
      <c r="K7" s="124" t="s">
        <v>21</v>
      </c>
      <c r="L7" s="120"/>
      <c r="M7" s="113"/>
      <c r="N7" s="77"/>
      <c r="O7" s="77"/>
      <c r="P7" s="76"/>
      <c r="Q7" s="149" t="s">
        <v>22</v>
      </c>
      <c r="R7" s="117"/>
      <c r="S7" s="148"/>
      <c r="T7" s="77"/>
      <c r="U7" s="77"/>
      <c r="V7" s="77"/>
      <c r="W7" s="118" t="s">
        <v>23</v>
      </c>
      <c r="X7" s="77"/>
      <c r="Y7" s="76"/>
      <c r="Z7" s="8"/>
    </row>
    <row r="8" spans="1:26" ht="42.75" customHeight="1" x14ac:dyDescent="0.2">
      <c r="A8" s="1"/>
      <c r="B8" s="2">
        <v>8</v>
      </c>
      <c r="C8" s="73"/>
      <c r="D8" s="53"/>
      <c r="E8" s="54"/>
      <c r="F8" s="124" t="s">
        <v>24</v>
      </c>
      <c r="G8" s="77"/>
      <c r="H8" s="76"/>
      <c r="I8" s="150"/>
      <c r="J8" s="76"/>
      <c r="K8" s="124" t="s">
        <v>25</v>
      </c>
      <c r="L8" s="77"/>
      <c r="M8" s="76"/>
      <c r="N8" s="115"/>
      <c r="O8" s="76"/>
      <c r="P8" s="124" t="s">
        <v>26</v>
      </c>
      <c r="Q8" s="77"/>
      <c r="R8" s="76"/>
      <c r="S8" s="151"/>
      <c r="T8" s="99"/>
      <c r="U8" s="149" t="s">
        <v>27</v>
      </c>
      <c r="V8" s="99"/>
      <c r="W8" s="82"/>
      <c r="X8" s="77"/>
      <c r="Y8" s="77"/>
      <c r="Z8" s="76"/>
    </row>
    <row r="9" spans="1:26" ht="59.25" customHeight="1" x14ac:dyDescent="0.25">
      <c r="A9" s="1"/>
      <c r="B9" s="2">
        <v>9</v>
      </c>
      <c r="C9" s="124" t="s">
        <v>28</v>
      </c>
      <c r="D9" s="77"/>
      <c r="E9" s="77"/>
      <c r="F9" s="76"/>
      <c r="G9" s="9" t="s">
        <v>29</v>
      </c>
      <c r="H9" s="10"/>
      <c r="I9" s="9" t="s">
        <v>30</v>
      </c>
      <c r="J9" s="10"/>
      <c r="K9" s="124" t="s">
        <v>31</v>
      </c>
      <c r="L9" s="77"/>
      <c r="M9" s="77"/>
      <c r="N9" s="77"/>
      <c r="O9" s="77"/>
      <c r="P9" s="77"/>
      <c r="Q9" s="77"/>
      <c r="R9" s="76"/>
      <c r="S9" s="132"/>
      <c r="T9" s="77"/>
      <c r="U9" s="77"/>
      <c r="V9" s="77"/>
      <c r="W9" s="77"/>
      <c r="X9" s="77"/>
      <c r="Y9" s="77"/>
      <c r="Z9" s="76"/>
    </row>
    <row r="10" spans="1:26" ht="43.5" customHeight="1" x14ac:dyDescent="0.25">
      <c r="A10" s="1"/>
      <c r="B10" s="2">
        <v>10</v>
      </c>
      <c r="C10" s="124" t="s">
        <v>32</v>
      </c>
      <c r="D10" s="77"/>
      <c r="E10" s="77"/>
      <c r="F10" s="77"/>
      <c r="G10" s="77"/>
      <c r="H10" s="77"/>
      <c r="I10" s="76"/>
      <c r="J10" s="132"/>
      <c r="K10" s="77"/>
      <c r="L10" s="77"/>
      <c r="M10" s="77"/>
      <c r="N10" s="77"/>
      <c r="O10" s="77"/>
      <c r="P10" s="77"/>
      <c r="Q10" s="77"/>
      <c r="R10" s="76"/>
      <c r="S10" s="124" t="s">
        <v>33</v>
      </c>
      <c r="T10" s="77"/>
      <c r="U10" s="77"/>
      <c r="V10" s="77"/>
      <c r="W10" s="76"/>
      <c r="X10" s="132"/>
      <c r="Y10" s="77"/>
      <c r="Z10" s="76"/>
    </row>
    <row r="11" spans="1:26" ht="12" customHeight="1" x14ac:dyDescent="0.2">
      <c r="A11" s="1"/>
      <c r="B11" s="3" t="s">
        <v>34</v>
      </c>
    </row>
    <row r="12" spans="1:26" ht="15.75" customHeight="1" x14ac:dyDescent="0.2">
      <c r="A12" s="1"/>
      <c r="B12" s="2">
        <v>12</v>
      </c>
      <c r="C12" s="135" t="s">
        <v>35</v>
      </c>
      <c r="D12" s="77"/>
      <c r="E12" s="77"/>
      <c r="F12" s="77"/>
      <c r="G12" s="77"/>
      <c r="H12" s="77"/>
      <c r="I12" s="77"/>
      <c r="J12" s="77"/>
      <c r="K12" s="77"/>
      <c r="L12" s="77"/>
      <c r="M12" s="77"/>
      <c r="N12" s="77"/>
      <c r="O12" s="77"/>
      <c r="P12" s="77"/>
      <c r="Q12" s="77"/>
      <c r="R12" s="77"/>
      <c r="S12" s="77"/>
      <c r="T12" s="77"/>
      <c r="U12" s="77"/>
      <c r="V12" s="77"/>
      <c r="W12" s="77"/>
      <c r="X12" s="77"/>
      <c r="Y12" s="77"/>
      <c r="Z12" s="76"/>
    </row>
    <row r="13" spans="1:26" ht="57" customHeight="1" x14ac:dyDescent="0.2">
      <c r="A13" s="1"/>
      <c r="B13" s="2">
        <v>13</v>
      </c>
      <c r="C13" s="118" t="s">
        <v>36</v>
      </c>
      <c r="D13" s="77"/>
      <c r="E13" s="77"/>
      <c r="F13" s="76"/>
      <c r="G13" s="139"/>
      <c r="H13" s="133" t="s">
        <v>37</v>
      </c>
      <c r="I13" s="77"/>
      <c r="J13" s="77"/>
      <c r="K13" s="77"/>
      <c r="L13" s="77"/>
      <c r="M13" s="77"/>
      <c r="N13" s="77"/>
      <c r="O13" s="77"/>
      <c r="P13" s="120"/>
      <c r="Q13" s="136"/>
      <c r="R13" s="124" t="s">
        <v>38</v>
      </c>
      <c r="S13" s="77"/>
      <c r="T13" s="76"/>
      <c r="U13" s="124" t="s">
        <v>39</v>
      </c>
      <c r="V13" s="76"/>
      <c r="W13" s="124" t="s">
        <v>40</v>
      </c>
      <c r="X13" s="77"/>
      <c r="Y13" s="77"/>
      <c r="Z13" s="76"/>
    </row>
    <row r="14" spans="1:26" ht="73.5" customHeight="1" x14ac:dyDescent="0.2">
      <c r="A14" s="1"/>
      <c r="B14" s="2">
        <v>14</v>
      </c>
      <c r="C14" s="140"/>
      <c r="D14" s="47"/>
      <c r="E14" s="47"/>
      <c r="F14" s="48"/>
      <c r="G14" s="131"/>
      <c r="H14" s="112" t="s">
        <v>244</v>
      </c>
      <c r="I14" s="90"/>
      <c r="J14" s="134" t="s">
        <v>41</v>
      </c>
      <c r="K14" s="99"/>
      <c r="L14" s="141" t="s">
        <v>245</v>
      </c>
      <c r="M14" s="142"/>
      <c r="N14" s="143"/>
      <c r="O14" s="144" t="s">
        <v>43</v>
      </c>
      <c r="P14" s="145"/>
      <c r="Q14" s="131"/>
      <c r="R14" s="137"/>
      <c r="S14" s="47"/>
      <c r="T14" s="48"/>
      <c r="U14" s="11" t="s">
        <v>44</v>
      </c>
      <c r="V14" s="11" t="s">
        <v>45</v>
      </c>
      <c r="W14" s="125" t="s">
        <v>46</v>
      </c>
      <c r="X14" s="76"/>
      <c r="Y14" s="125" t="s">
        <v>47</v>
      </c>
      <c r="Z14" s="76"/>
    </row>
    <row r="15" spans="1:26" ht="60" customHeight="1" x14ac:dyDescent="0.2">
      <c r="A15" s="1"/>
      <c r="B15" s="2">
        <v>15</v>
      </c>
      <c r="C15" s="52"/>
      <c r="D15" s="53"/>
      <c r="E15" s="53"/>
      <c r="F15" s="54"/>
      <c r="G15" s="73"/>
      <c r="H15" s="113"/>
      <c r="I15" s="76"/>
      <c r="J15" s="113"/>
      <c r="K15" s="76"/>
      <c r="L15" s="113"/>
      <c r="M15" s="77"/>
      <c r="N15" s="76"/>
      <c r="O15" s="126"/>
      <c r="P15" s="76"/>
      <c r="Q15" s="73"/>
      <c r="R15" s="52"/>
      <c r="S15" s="53"/>
      <c r="T15" s="54"/>
      <c r="U15" s="12"/>
      <c r="V15" s="13"/>
      <c r="W15" s="127"/>
      <c r="X15" s="54"/>
      <c r="Y15" s="127"/>
      <c r="Z15" s="54"/>
    </row>
    <row r="16" spans="1:26" ht="45.75" customHeight="1" x14ac:dyDescent="0.2">
      <c r="A16" s="14"/>
      <c r="B16" s="15">
        <v>16</v>
      </c>
      <c r="C16" s="16"/>
      <c r="D16" s="17"/>
      <c r="E16" s="114" t="s">
        <v>48</v>
      </c>
      <c r="F16" s="77"/>
      <c r="G16" s="76"/>
      <c r="H16" s="115">
        <f>(M7*H15)</f>
        <v>0</v>
      </c>
      <c r="I16" s="76"/>
      <c r="J16" s="115">
        <f>(M7*J15)</f>
        <v>0</v>
      </c>
      <c r="K16" s="76"/>
      <c r="L16" s="116">
        <f>(M7*L15)</f>
        <v>0</v>
      </c>
      <c r="M16" s="100"/>
      <c r="N16" s="117"/>
      <c r="O16" s="115">
        <f>(O15*M7)</f>
        <v>0</v>
      </c>
      <c r="P16" s="76"/>
      <c r="Q16" s="118"/>
      <c r="R16" s="77"/>
      <c r="S16" s="77"/>
      <c r="T16" s="76"/>
      <c r="U16" s="119"/>
      <c r="V16" s="77"/>
      <c r="W16" s="120"/>
      <c r="X16" s="122" t="s">
        <v>50</v>
      </c>
      <c r="Y16" s="76"/>
      <c r="Z16" s="18"/>
    </row>
    <row r="17" spans="1:26" ht="99.75" customHeight="1" x14ac:dyDescent="0.2">
      <c r="A17" s="1"/>
      <c r="B17" s="2">
        <v>17</v>
      </c>
      <c r="C17" s="114" t="s">
        <v>51</v>
      </c>
      <c r="D17" s="77"/>
      <c r="E17" s="76"/>
      <c r="F17" s="19"/>
      <c r="G17" s="114" t="s">
        <v>52</v>
      </c>
      <c r="H17" s="77"/>
      <c r="I17" s="77"/>
      <c r="J17" s="77"/>
      <c r="K17" s="76"/>
      <c r="L17" s="20"/>
      <c r="M17" s="123" t="s">
        <v>53</v>
      </c>
      <c r="N17" s="100"/>
      <c r="O17" s="100"/>
      <c r="P17" s="99"/>
      <c r="Q17" s="21"/>
      <c r="R17" s="114" t="s">
        <v>54</v>
      </c>
      <c r="S17" s="77"/>
      <c r="T17" s="76"/>
      <c r="U17" s="22">
        <f>(N8*2)+W8</f>
        <v>0</v>
      </c>
      <c r="V17" s="23" t="s">
        <v>55</v>
      </c>
      <c r="W17" s="114" t="s">
        <v>56</v>
      </c>
      <c r="X17" s="77"/>
      <c r="Y17" s="76"/>
      <c r="Z17" s="24">
        <f>(N8*2.5)+W8</f>
        <v>0</v>
      </c>
    </row>
    <row r="18" spans="1:26" ht="42" customHeight="1" x14ac:dyDescent="0.2">
      <c r="A18" s="1"/>
      <c r="B18" s="2">
        <v>18</v>
      </c>
      <c r="C18" s="110" t="s">
        <v>57</v>
      </c>
      <c r="D18" s="77"/>
      <c r="E18" s="77"/>
      <c r="F18" s="77"/>
      <c r="G18" s="77"/>
      <c r="H18" s="77"/>
      <c r="I18" s="76"/>
      <c r="J18" s="128"/>
      <c r="K18" s="76"/>
      <c r="L18" s="128"/>
      <c r="M18" s="77"/>
      <c r="N18" s="76"/>
      <c r="O18" s="129" t="s">
        <v>58</v>
      </c>
      <c r="P18" s="77"/>
      <c r="Q18" s="77"/>
      <c r="R18" s="77"/>
      <c r="S18" s="77"/>
      <c r="T18" s="77"/>
      <c r="U18" s="76"/>
      <c r="V18" s="25"/>
      <c r="W18" s="111" t="s">
        <v>59</v>
      </c>
      <c r="X18" s="77"/>
      <c r="Y18" s="76"/>
      <c r="Z18" s="25"/>
    </row>
    <row r="19" spans="1:26" ht="83.25" customHeight="1" x14ac:dyDescent="0.2">
      <c r="A19" s="1"/>
      <c r="B19" s="2">
        <v>19</v>
      </c>
      <c r="C19" s="110" t="s">
        <v>60</v>
      </c>
      <c r="D19" s="77"/>
      <c r="E19" s="77"/>
      <c r="F19" s="77"/>
      <c r="G19" s="77"/>
      <c r="H19" s="77"/>
      <c r="I19" s="77"/>
      <c r="J19" s="77"/>
      <c r="K19" s="77"/>
      <c r="L19" s="77"/>
      <c r="M19" s="77"/>
      <c r="N19" s="77"/>
      <c r="O19" s="77"/>
      <c r="P19" s="76"/>
      <c r="Q19" s="26"/>
      <c r="R19" s="111" t="s">
        <v>61</v>
      </c>
      <c r="S19" s="77"/>
      <c r="T19" s="77"/>
      <c r="U19" s="77"/>
      <c r="V19" s="76"/>
      <c r="W19" s="121"/>
      <c r="X19" s="77"/>
      <c r="Y19" s="77"/>
      <c r="Z19" s="76"/>
    </row>
    <row r="20" spans="1:26" ht="14.25" customHeight="1" x14ac:dyDescent="0.2">
      <c r="A20" s="1"/>
      <c r="B20" s="2"/>
      <c r="C20" s="105" t="s">
        <v>62</v>
      </c>
      <c r="D20" s="48"/>
      <c r="E20" s="105" t="s">
        <v>63</v>
      </c>
      <c r="F20" s="47"/>
      <c r="G20" s="48"/>
      <c r="H20" s="105" t="s">
        <v>64</v>
      </c>
      <c r="I20" s="48"/>
      <c r="J20" s="105" t="s">
        <v>65</v>
      </c>
      <c r="K20" s="47"/>
      <c r="L20" s="48"/>
      <c r="M20" s="105" t="s">
        <v>66</v>
      </c>
      <c r="N20" s="48"/>
      <c r="O20" s="105" t="s">
        <v>67</v>
      </c>
      <c r="P20" s="48"/>
      <c r="Q20" s="105" t="s">
        <v>68</v>
      </c>
      <c r="R20" s="48"/>
      <c r="S20" s="130" t="s">
        <v>69</v>
      </c>
      <c r="T20" s="130" t="s">
        <v>70</v>
      </c>
      <c r="U20" s="130" t="s">
        <v>71</v>
      </c>
      <c r="V20" s="130" t="s">
        <v>72</v>
      </c>
      <c r="W20" s="105" t="s">
        <v>73</v>
      </c>
      <c r="X20" s="48"/>
      <c r="Y20" s="105" t="s">
        <v>74</v>
      </c>
      <c r="Z20" s="48"/>
    </row>
    <row r="21" spans="1:26" ht="14.25" customHeight="1" x14ac:dyDescent="0.2">
      <c r="A21" s="1"/>
      <c r="B21" s="3" t="s">
        <v>75</v>
      </c>
      <c r="C21" s="49"/>
      <c r="D21" s="51"/>
      <c r="E21" s="49"/>
      <c r="F21" s="50"/>
      <c r="G21" s="51"/>
      <c r="H21" s="49"/>
      <c r="I21" s="51"/>
      <c r="J21" s="49"/>
      <c r="K21" s="50"/>
      <c r="L21" s="51"/>
      <c r="M21" s="49"/>
      <c r="N21" s="51"/>
      <c r="O21" s="49"/>
      <c r="P21" s="51"/>
      <c r="Q21" s="49"/>
      <c r="R21" s="51"/>
      <c r="S21" s="131"/>
      <c r="T21" s="131"/>
      <c r="U21" s="131"/>
      <c r="V21" s="131"/>
      <c r="W21" s="49"/>
      <c r="X21" s="51"/>
      <c r="Y21" s="49"/>
      <c r="Z21" s="51"/>
    </row>
    <row r="22" spans="1:26" ht="14.25" customHeight="1" x14ac:dyDescent="0.2">
      <c r="A22" s="1"/>
      <c r="B22" s="2"/>
      <c r="C22" s="49"/>
      <c r="D22" s="51"/>
      <c r="E22" s="49"/>
      <c r="F22" s="50"/>
      <c r="G22" s="51"/>
      <c r="H22" s="49"/>
      <c r="I22" s="51"/>
      <c r="J22" s="49"/>
      <c r="K22" s="50"/>
      <c r="L22" s="51"/>
      <c r="M22" s="49"/>
      <c r="N22" s="51"/>
      <c r="O22" s="49"/>
      <c r="P22" s="51"/>
      <c r="Q22" s="49"/>
      <c r="R22" s="51"/>
      <c r="S22" s="131"/>
      <c r="T22" s="131"/>
      <c r="U22" s="131"/>
      <c r="V22" s="131"/>
      <c r="W22" s="49"/>
      <c r="X22" s="51"/>
      <c r="Y22" s="49"/>
      <c r="Z22" s="51"/>
    </row>
    <row r="23" spans="1:26" ht="64.5" customHeight="1" x14ac:dyDescent="0.2">
      <c r="A23" s="1"/>
      <c r="B23" s="2">
        <v>23</v>
      </c>
      <c r="C23" s="52"/>
      <c r="D23" s="54"/>
      <c r="E23" s="52"/>
      <c r="F23" s="53"/>
      <c r="G23" s="54"/>
      <c r="H23" s="52"/>
      <c r="I23" s="54"/>
      <c r="J23" s="52"/>
      <c r="K23" s="53"/>
      <c r="L23" s="54"/>
      <c r="M23" s="52"/>
      <c r="N23" s="54"/>
      <c r="O23" s="52"/>
      <c r="P23" s="54"/>
      <c r="Q23" s="52"/>
      <c r="R23" s="54"/>
      <c r="S23" s="73"/>
      <c r="T23" s="73"/>
      <c r="U23" s="73"/>
      <c r="V23" s="73"/>
      <c r="W23" s="52"/>
      <c r="X23" s="54"/>
      <c r="Y23" s="52"/>
      <c r="Z23" s="54"/>
    </row>
    <row r="24" spans="1:26" ht="57" customHeight="1" x14ac:dyDescent="0.2">
      <c r="A24" s="1"/>
      <c r="B24" s="2"/>
      <c r="C24" s="103" t="s">
        <v>247</v>
      </c>
      <c r="D24" s="76"/>
      <c r="E24" s="103" t="s">
        <v>77</v>
      </c>
      <c r="F24" s="77"/>
      <c r="G24" s="76"/>
      <c r="H24" s="103" t="s">
        <v>78</v>
      </c>
      <c r="I24" s="76"/>
      <c r="J24" s="107" t="s">
        <v>79</v>
      </c>
      <c r="K24" s="77"/>
      <c r="L24" s="76"/>
      <c r="M24" s="103" t="s">
        <v>78</v>
      </c>
      <c r="N24" s="76"/>
      <c r="O24" s="106"/>
      <c r="P24" s="76"/>
      <c r="Q24" s="103" t="s">
        <v>78</v>
      </c>
      <c r="R24" s="76"/>
      <c r="S24" s="27"/>
      <c r="T24" s="28" t="s">
        <v>78</v>
      </c>
      <c r="U24" s="27"/>
      <c r="V24" s="28" t="s">
        <v>78</v>
      </c>
      <c r="W24" s="106"/>
      <c r="X24" s="76"/>
      <c r="Y24" s="106"/>
      <c r="Z24" s="76"/>
    </row>
    <row r="25" spans="1:26" ht="44.25" customHeight="1" x14ac:dyDescent="0.2">
      <c r="A25" s="1"/>
      <c r="B25" s="2">
        <v>24</v>
      </c>
      <c r="C25" s="108" t="s">
        <v>80</v>
      </c>
      <c r="D25" s="76"/>
      <c r="E25" s="103" t="s">
        <v>16</v>
      </c>
      <c r="F25" s="77"/>
      <c r="G25" s="76"/>
      <c r="H25" s="106"/>
      <c r="I25" s="76"/>
      <c r="J25" s="109" t="s">
        <v>246</v>
      </c>
      <c r="K25" s="77"/>
      <c r="L25" s="76"/>
      <c r="M25" s="106"/>
      <c r="N25" s="76"/>
      <c r="O25" s="106"/>
      <c r="P25" s="76"/>
      <c r="Q25" s="106"/>
      <c r="R25" s="76"/>
      <c r="S25" s="29"/>
      <c r="T25" s="30"/>
      <c r="U25" s="29"/>
      <c r="V25" s="29">
        <f>H25-T25</f>
        <v>0</v>
      </c>
      <c r="W25" s="106"/>
      <c r="X25" s="76"/>
      <c r="Y25" s="106"/>
      <c r="Z25" s="76"/>
    </row>
    <row r="26" spans="1:26" ht="32.25" customHeight="1" x14ac:dyDescent="0.2">
      <c r="A26" s="1"/>
      <c r="B26" s="2">
        <v>25</v>
      </c>
      <c r="C26" s="102" t="s">
        <v>248</v>
      </c>
      <c r="D26" s="96"/>
      <c r="E26" s="103" t="s">
        <v>83</v>
      </c>
      <c r="F26" s="77"/>
      <c r="G26" s="76"/>
      <c r="H26" s="67"/>
      <c r="I26" s="48"/>
      <c r="J26" s="104" t="s">
        <v>84</v>
      </c>
      <c r="K26" s="95"/>
      <c r="L26" s="96"/>
      <c r="M26" s="69"/>
      <c r="N26" s="48"/>
      <c r="O26" s="70"/>
      <c r="P26" s="48"/>
      <c r="Q26" s="71"/>
      <c r="R26" s="48"/>
      <c r="S26" s="31"/>
      <c r="T26" s="32"/>
      <c r="U26" s="32"/>
      <c r="V26" s="32">
        <f>(H26-T26)</f>
        <v>0</v>
      </c>
      <c r="W26" s="67"/>
      <c r="X26" s="48"/>
      <c r="Y26" s="67"/>
      <c r="Z26" s="48"/>
    </row>
    <row r="27" spans="1:26" ht="23.25" customHeight="1" x14ac:dyDescent="0.2">
      <c r="A27" s="1"/>
      <c r="B27" s="2">
        <v>26</v>
      </c>
      <c r="C27" s="64" t="s">
        <v>249</v>
      </c>
      <c r="D27" s="48"/>
      <c r="E27" s="64" t="s">
        <v>86</v>
      </c>
      <c r="F27" s="47"/>
      <c r="G27" s="48"/>
      <c r="H27" s="81"/>
      <c r="I27" s="76"/>
      <c r="J27" s="82"/>
      <c r="K27" s="77"/>
      <c r="L27" s="76"/>
      <c r="M27" s="83"/>
      <c r="N27" s="48"/>
      <c r="O27" s="70"/>
      <c r="P27" s="48"/>
      <c r="Q27" s="85"/>
      <c r="R27" s="48"/>
      <c r="S27" s="86"/>
      <c r="T27" s="87"/>
      <c r="U27" s="74"/>
      <c r="V27" s="74">
        <f>(H27-T27)</f>
        <v>0</v>
      </c>
      <c r="W27" s="97"/>
      <c r="X27" s="48"/>
      <c r="Y27" s="67"/>
      <c r="Z27" s="48"/>
    </row>
    <row r="28" spans="1:26" ht="39" customHeight="1" x14ac:dyDescent="0.2">
      <c r="A28" s="1"/>
      <c r="B28" s="2"/>
      <c r="C28" s="52"/>
      <c r="D28" s="54"/>
      <c r="E28" s="52"/>
      <c r="F28" s="53"/>
      <c r="G28" s="54"/>
      <c r="H28" s="101" t="s">
        <v>87</v>
      </c>
      <c r="I28" s="90"/>
      <c r="J28" s="75" t="s">
        <v>88</v>
      </c>
      <c r="K28" s="77"/>
      <c r="L28" s="76"/>
      <c r="M28" s="53"/>
      <c r="N28" s="54"/>
      <c r="O28" s="52"/>
      <c r="P28" s="54"/>
      <c r="Q28" s="52"/>
      <c r="R28" s="54"/>
      <c r="S28" s="73"/>
      <c r="T28" s="73"/>
      <c r="U28" s="73"/>
      <c r="V28" s="73"/>
      <c r="W28" s="52"/>
      <c r="X28" s="54"/>
      <c r="Y28" s="52"/>
      <c r="Z28" s="54"/>
    </row>
    <row r="29" spans="1:26" ht="25.5" customHeight="1" x14ac:dyDescent="0.2">
      <c r="A29" s="1"/>
      <c r="B29" s="2">
        <v>28</v>
      </c>
      <c r="C29" s="64" t="s">
        <v>250</v>
      </c>
      <c r="D29" s="48"/>
      <c r="E29" s="64" t="s">
        <v>90</v>
      </c>
      <c r="F29" s="47"/>
      <c r="G29" s="48"/>
      <c r="H29" s="81"/>
      <c r="I29" s="76"/>
      <c r="J29" s="82"/>
      <c r="K29" s="77"/>
      <c r="L29" s="76"/>
      <c r="M29" s="83"/>
      <c r="N29" s="48"/>
      <c r="O29" s="70"/>
      <c r="P29" s="48"/>
      <c r="Q29" s="85"/>
      <c r="R29" s="48"/>
      <c r="S29" s="86"/>
      <c r="T29" s="87"/>
      <c r="U29" s="74"/>
      <c r="V29" s="74">
        <f>(H29-T29)</f>
        <v>0</v>
      </c>
      <c r="W29" s="97"/>
      <c r="X29" s="48"/>
      <c r="Y29" s="67"/>
      <c r="Z29" s="48"/>
    </row>
    <row r="30" spans="1:26" ht="42.75" customHeight="1" x14ac:dyDescent="0.2">
      <c r="A30" s="1"/>
      <c r="B30" s="2"/>
      <c r="C30" s="52"/>
      <c r="D30" s="54"/>
      <c r="E30" s="52"/>
      <c r="F30" s="53"/>
      <c r="G30" s="54"/>
      <c r="H30" s="98" t="s">
        <v>91</v>
      </c>
      <c r="I30" s="99"/>
      <c r="J30" s="98" t="s">
        <v>88</v>
      </c>
      <c r="K30" s="100"/>
      <c r="L30" s="99"/>
      <c r="M30" s="53"/>
      <c r="N30" s="54"/>
      <c r="O30" s="52"/>
      <c r="P30" s="54"/>
      <c r="Q30" s="52"/>
      <c r="R30" s="54"/>
      <c r="S30" s="73"/>
      <c r="T30" s="73"/>
      <c r="U30" s="73"/>
      <c r="V30" s="73"/>
      <c r="W30" s="52"/>
      <c r="X30" s="54"/>
      <c r="Y30" s="52"/>
      <c r="Z30" s="54"/>
    </row>
    <row r="31" spans="1:26" ht="24.75" customHeight="1" x14ac:dyDescent="0.2">
      <c r="A31" s="1"/>
      <c r="B31" s="2">
        <v>30</v>
      </c>
      <c r="C31" s="88" t="s">
        <v>251</v>
      </c>
      <c r="D31" s="80"/>
      <c r="E31" s="64" t="s">
        <v>93</v>
      </c>
      <c r="F31" s="47"/>
      <c r="G31" s="48"/>
      <c r="H31" s="89"/>
      <c r="I31" s="90"/>
      <c r="J31" s="94"/>
      <c r="K31" s="95"/>
      <c r="L31" s="96"/>
      <c r="M31" s="68"/>
      <c r="N31" s="51"/>
      <c r="O31" s="91"/>
      <c r="P31" s="51"/>
      <c r="Q31" s="92"/>
      <c r="R31" s="80"/>
      <c r="S31" s="93"/>
      <c r="T31" s="84"/>
      <c r="U31" s="78"/>
      <c r="V31" s="78">
        <f>(H31-T31)</f>
        <v>0</v>
      </c>
      <c r="W31" s="79"/>
      <c r="X31" s="80"/>
      <c r="Y31" s="68"/>
      <c r="Z31" s="51"/>
    </row>
    <row r="32" spans="1:26" ht="39" customHeight="1" x14ac:dyDescent="0.2">
      <c r="A32" s="1"/>
      <c r="B32" s="2"/>
      <c r="C32" s="52"/>
      <c r="D32" s="54"/>
      <c r="E32" s="52"/>
      <c r="F32" s="53"/>
      <c r="G32" s="54"/>
      <c r="H32" s="75" t="s">
        <v>94</v>
      </c>
      <c r="I32" s="76"/>
      <c r="J32" s="75" t="s">
        <v>95</v>
      </c>
      <c r="K32" s="77"/>
      <c r="L32" s="76"/>
      <c r="M32" s="52"/>
      <c r="N32" s="54"/>
      <c r="O32" s="52"/>
      <c r="P32" s="54"/>
      <c r="Q32" s="52"/>
      <c r="R32" s="54"/>
      <c r="S32" s="73"/>
      <c r="T32" s="73"/>
      <c r="U32" s="73"/>
      <c r="V32" s="73"/>
      <c r="W32" s="52"/>
      <c r="X32" s="54"/>
      <c r="Y32" s="52"/>
      <c r="Z32" s="54"/>
    </row>
    <row r="33" spans="1:26" ht="27.75" customHeight="1" x14ac:dyDescent="0.2">
      <c r="A33" s="1"/>
      <c r="B33" s="2">
        <v>32</v>
      </c>
      <c r="C33" s="64" t="s">
        <v>252</v>
      </c>
      <c r="D33" s="48"/>
      <c r="E33" s="64" t="s">
        <v>97</v>
      </c>
      <c r="F33" s="47"/>
      <c r="G33" s="48"/>
      <c r="H33" s="67"/>
      <c r="I33" s="48"/>
      <c r="J33" s="68"/>
      <c r="K33" s="50"/>
      <c r="L33" s="51"/>
      <c r="M33" s="69"/>
      <c r="N33" s="48"/>
      <c r="O33" s="70"/>
      <c r="P33" s="48"/>
      <c r="Q33" s="71"/>
      <c r="R33" s="48"/>
      <c r="S33" s="72"/>
      <c r="T33" s="74"/>
      <c r="U33" s="74"/>
      <c r="V33" s="74">
        <f>(H33-T33)</f>
        <v>0</v>
      </c>
      <c r="W33" s="67"/>
      <c r="X33" s="48"/>
      <c r="Y33" s="67"/>
      <c r="Z33" s="48"/>
    </row>
    <row r="34" spans="1:26" ht="39" customHeight="1" x14ac:dyDescent="0.2">
      <c r="A34" s="1"/>
      <c r="B34" s="2"/>
      <c r="C34" s="65"/>
      <c r="D34" s="66"/>
      <c r="E34" s="52"/>
      <c r="F34" s="53"/>
      <c r="G34" s="54"/>
      <c r="H34" s="75" t="s">
        <v>98</v>
      </c>
      <c r="I34" s="76"/>
      <c r="J34" s="75" t="s">
        <v>88</v>
      </c>
      <c r="K34" s="77"/>
      <c r="L34" s="76"/>
      <c r="M34" s="52"/>
      <c r="N34" s="54"/>
      <c r="O34" s="52"/>
      <c r="P34" s="54"/>
      <c r="Q34" s="52"/>
      <c r="R34" s="54"/>
      <c r="S34" s="73"/>
      <c r="T34" s="73"/>
      <c r="U34" s="73"/>
      <c r="V34" s="73"/>
      <c r="W34" s="52"/>
      <c r="X34" s="54"/>
      <c r="Y34" s="52"/>
      <c r="Z34" s="54"/>
    </row>
    <row r="35" spans="1:26" ht="30" customHeight="1" x14ac:dyDescent="0.2">
      <c r="A35" s="1"/>
      <c r="B35" s="2">
        <v>34</v>
      </c>
      <c r="C35" s="64" t="s">
        <v>253</v>
      </c>
      <c r="D35" s="48"/>
      <c r="E35" s="64" t="s">
        <v>100</v>
      </c>
      <c r="F35" s="47"/>
      <c r="G35" s="48"/>
      <c r="H35" s="68"/>
      <c r="I35" s="51"/>
      <c r="J35" s="68"/>
      <c r="K35" s="50"/>
      <c r="L35" s="51"/>
      <c r="M35" s="69"/>
      <c r="N35" s="48"/>
      <c r="O35" s="70"/>
      <c r="P35" s="48"/>
      <c r="Q35" s="71"/>
      <c r="R35" s="48"/>
      <c r="S35" s="72"/>
      <c r="T35" s="74"/>
      <c r="U35" s="74"/>
      <c r="V35" s="74">
        <f>(H35-T35)</f>
        <v>0</v>
      </c>
      <c r="W35" s="67"/>
      <c r="X35" s="48"/>
      <c r="Y35" s="67"/>
      <c r="Z35" s="48"/>
    </row>
    <row r="36" spans="1:26" ht="32.25" customHeight="1" x14ac:dyDescent="0.2">
      <c r="A36" s="1"/>
      <c r="B36" s="2"/>
      <c r="C36" s="52"/>
      <c r="D36" s="54"/>
      <c r="E36" s="52"/>
      <c r="F36" s="53"/>
      <c r="G36" s="54"/>
      <c r="H36" s="75" t="s">
        <v>101</v>
      </c>
      <c r="I36" s="76"/>
      <c r="J36" s="75" t="s">
        <v>88</v>
      </c>
      <c r="K36" s="77"/>
      <c r="L36" s="76"/>
      <c r="M36" s="52"/>
      <c r="N36" s="54"/>
      <c r="O36" s="52"/>
      <c r="P36" s="54"/>
      <c r="Q36" s="52"/>
      <c r="R36" s="54"/>
      <c r="S36" s="73"/>
      <c r="T36" s="73"/>
      <c r="U36" s="73"/>
      <c r="V36" s="73"/>
      <c r="W36" s="52"/>
      <c r="X36" s="54"/>
      <c r="Y36" s="52"/>
      <c r="Z36" s="54"/>
    </row>
    <row r="37" spans="1:26" ht="26.25" customHeight="1" x14ac:dyDescent="0.2">
      <c r="A37" s="1"/>
      <c r="B37" s="2">
        <v>36</v>
      </c>
      <c r="C37" s="166" t="s">
        <v>242</v>
      </c>
      <c r="D37" s="48"/>
      <c r="E37" s="167" t="s">
        <v>103</v>
      </c>
      <c r="F37" s="47"/>
      <c r="G37" s="48"/>
      <c r="H37" s="168"/>
      <c r="I37" s="147"/>
      <c r="J37" s="169"/>
      <c r="K37" s="170"/>
      <c r="L37" s="171"/>
      <c r="M37" s="172"/>
      <c r="N37" s="48"/>
      <c r="O37" s="70"/>
      <c r="P37" s="48"/>
      <c r="Q37" s="85"/>
      <c r="R37" s="48"/>
      <c r="S37" s="86"/>
      <c r="T37" s="87"/>
      <c r="U37" s="74"/>
      <c r="V37" s="74">
        <f>(H37-T37)</f>
        <v>0</v>
      </c>
      <c r="W37" s="97"/>
      <c r="X37" s="48"/>
      <c r="Y37" s="67"/>
      <c r="Z37" s="48"/>
    </row>
    <row r="38" spans="1:26" ht="39" customHeight="1" x14ac:dyDescent="0.2">
      <c r="A38" s="1"/>
      <c r="B38" s="2"/>
      <c r="C38" s="52"/>
      <c r="D38" s="54"/>
      <c r="E38" s="52"/>
      <c r="F38" s="53"/>
      <c r="G38" s="54"/>
      <c r="H38" s="164" t="s">
        <v>104</v>
      </c>
      <c r="I38" s="165"/>
      <c r="J38" s="101" t="s">
        <v>105</v>
      </c>
      <c r="K38" s="142"/>
      <c r="L38" s="90"/>
      <c r="M38" s="53"/>
      <c r="N38" s="54"/>
      <c r="O38" s="52"/>
      <c r="P38" s="54"/>
      <c r="Q38" s="52"/>
      <c r="R38" s="54"/>
      <c r="S38" s="73"/>
      <c r="T38" s="73"/>
      <c r="U38" s="73"/>
      <c r="V38" s="73"/>
      <c r="W38" s="52"/>
      <c r="X38" s="54"/>
      <c r="Y38" s="52"/>
      <c r="Z38" s="54"/>
    </row>
    <row r="39" spans="1:26" ht="25.5" customHeight="1" x14ac:dyDescent="0.2">
      <c r="A39" s="1"/>
      <c r="B39" s="2">
        <v>38</v>
      </c>
      <c r="C39" s="166" t="s">
        <v>243</v>
      </c>
      <c r="D39" s="48"/>
      <c r="E39" s="167" t="s">
        <v>107</v>
      </c>
      <c r="F39" s="47"/>
      <c r="G39" s="48"/>
      <c r="H39" s="82"/>
      <c r="I39" s="76"/>
      <c r="J39" s="82"/>
      <c r="K39" s="77"/>
      <c r="L39" s="76"/>
      <c r="M39" s="172"/>
      <c r="N39" s="48"/>
      <c r="O39" s="70"/>
      <c r="P39" s="48"/>
      <c r="Q39" s="85"/>
      <c r="R39" s="48"/>
      <c r="S39" s="86"/>
      <c r="T39" s="87"/>
      <c r="U39" s="74"/>
      <c r="V39" s="74">
        <f>(H39-T39)</f>
        <v>0</v>
      </c>
      <c r="W39" s="97"/>
      <c r="X39" s="48"/>
      <c r="Y39" s="67"/>
      <c r="Z39" s="48"/>
    </row>
    <row r="40" spans="1:26" ht="32.25" customHeight="1" x14ac:dyDescent="0.2">
      <c r="A40" s="1"/>
      <c r="B40" s="2"/>
      <c r="C40" s="52"/>
      <c r="D40" s="54"/>
      <c r="E40" s="52"/>
      <c r="F40" s="53"/>
      <c r="G40" s="54"/>
      <c r="H40" s="75" t="s">
        <v>108</v>
      </c>
      <c r="I40" s="76"/>
      <c r="J40" s="75" t="s">
        <v>88</v>
      </c>
      <c r="K40" s="77"/>
      <c r="L40" s="76"/>
      <c r="M40" s="53"/>
      <c r="N40" s="54"/>
      <c r="O40" s="52"/>
      <c r="P40" s="54"/>
      <c r="Q40" s="52"/>
      <c r="R40" s="54"/>
      <c r="S40" s="73"/>
      <c r="T40" s="73"/>
      <c r="U40" s="73"/>
      <c r="V40" s="73"/>
      <c r="W40" s="52"/>
      <c r="X40" s="54"/>
      <c r="Y40" s="52"/>
      <c r="Z40" s="54"/>
    </row>
    <row r="41" spans="1:26" ht="24" customHeight="1" x14ac:dyDescent="0.2">
      <c r="A41" s="1"/>
      <c r="B41" s="2">
        <v>40</v>
      </c>
      <c r="C41" s="166" t="s">
        <v>109</v>
      </c>
      <c r="D41" s="48"/>
      <c r="E41" s="167" t="s">
        <v>110</v>
      </c>
      <c r="F41" s="47"/>
      <c r="G41" s="48"/>
      <c r="H41" s="82"/>
      <c r="I41" s="76"/>
      <c r="J41" s="82"/>
      <c r="K41" s="77"/>
      <c r="L41" s="76"/>
      <c r="M41" s="83"/>
      <c r="N41" s="48"/>
      <c r="O41" s="70"/>
      <c r="P41" s="48"/>
      <c r="Q41" s="85"/>
      <c r="R41" s="48"/>
      <c r="S41" s="86"/>
      <c r="T41" s="87"/>
      <c r="U41" s="74"/>
      <c r="V41" s="74">
        <f>(H41-T41)</f>
        <v>0</v>
      </c>
      <c r="W41" s="97"/>
      <c r="X41" s="48"/>
      <c r="Y41" s="67"/>
      <c r="Z41" s="48"/>
    </row>
    <row r="42" spans="1:26" ht="36" customHeight="1" x14ac:dyDescent="0.2">
      <c r="A42" s="1"/>
      <c r="B42" s="2"/>
      <c r="C42" s="52"/>
      <c r="D42" s="54"/>
      <c r="E42" s="52"/>
      <c r="F42" s="53"/>
      <c r="G42" s="54"/>
      <c r="H42" s="75" t="s">
        <v>111</v>
      </c>
      <c r="I42" s="76"/>
      <c r="J42" s="75" t="s">
        <v>88</v>
      </c>
      <c r="K42" s="77"/>
      <c r="L42" s="76"/>
      <c r="M42" s="53"/>
      <c r="N42" s="54"/>
      <c r="O42" s="52"/>
      <c r="P42" s="54"/>
      <c r="Q42" s="52"/>
      <c r="R42" s="54"/>
      <c r="S42" s="73"/>
      <c r="T42" s="73"/>
      <c r="U42" s="73"/>
      <c r="V42" s="73"/>
      <c r="W42" s="52"/>
      <c r="X42" s="54"/>
      <c r="Y42" s="52"/>
      <c r="Z42" s="54"/>
    </row>
    <row r="43" spans="1:26" ht="28.5" customHeight="1" x14ac:dyDescent="0.2">
      <c r="A43" s="1"/>
      <c r="B43" s="2">
        <v>42</v>
      </c>
      <c r="C43" s="166" t="s">
        <v>112</v>
      </c>
      <c r="D43" s="48"/>
      <c r="E43" s="167" t="s">
        <v>113</v>
      </c>
      <c r="F43" s="47"/>
      <c r="G43" s="48"/>
      <c r="H43" s="176"/>
      <c r="I43" s="76"/>
      <c r="J43" s="105" t="s">
        <v>114</v>
      </c>
      <c r="K43" s="47"/>
      <c r="L43" s="48"/>
      <c r="M43" s="83"/>
      <c r="N43" s="48"/>
      <c r="O43" s="70"/>
      <c r="P43" s="48"/>
      <c r="Q43" s="71"/>
      <c r="R43" s="48"/>
      <c r="S43" s="72"/>
      <c r="T43" s="74"/>
      <c r="U43" s="74"/>
      <c r="V43" s="74">
        <f>(H43-T43)</f>
        <v>0</v>
      </c>
      <c r="W43" s="67"/>
      <c r="X43" s="48"/>
      <c r="Y43" s="67"/>
      <c r="Z43" s="48"/>
    </row>
    <row r="44" spans="1:26" ht="33.75" customHeight="1" x14ac:dyDescent="0.2">
      <c r="A44" s="1"/>
      <c r="B44" s="2"/>
      <c r="C44" s="52"/>
      <c r="D44" s="54"/>
      <c r="E44" s="52"/>
      <c r="F44" s="53"/>
      <c r="G44" s="54"/>
      <c r="H44" s="98" t="s">
        <v>115</v>
      </c>
      <c r="I44" s="99"/>
      <c r="J44" s="52"/>
      <c r="K44" s="53"/>
      <c r="L44" s="54"/>
      <c r="M44" s="53"/>
      <c r="N44" s="54"/>
      <c r="O44" s="52"/>
      <c r="P44" s="54"/>
      <c r="Q44" s="52"/>
      <c r="R44" s="54"/>
      <c r="S44" s="73"/>
      <c r="T44" s="73"/>
      <c r="U44" s="73"/>
      <c r="V44" s="73"/>
      <c r="W44" s="52"/>
      <c r="X44" s="54"/>
      <c r="Y44" s="52"/>
      <c r="Z44" s="54"/>
    </row>
    <row r="45" spans="1:26" ht="28.5" customHeight="1" x14ac:dyDescent="0.2">
      <c r="A45" s="1"/>
      <c r="B45" s="2">
        <v>44</v>
      </c>
      <c r="C45" s="64" t="s">
        <v>254</v>
      </c>
      <c r="D45" s="48"/>
      <c r="E45" s="167" t="s">
        <v>117</v>
      </c>
      <c r="F45" s="47"/>
      <c r="G45" s="48"/>
      <c r="H45" s="67"/>
      <c r="I45" s="48"/>
      <c r="J45" s="105" t="s">
        <v>118</v>
      </c>
      <c r="K45" s="47"/>
      <c r="L45" s="48"/>
      <c r="M45" s="173"/>
      <c r="N45" s="48"/>
      <c r="O45" s="70"/>
      <c r="P45" s="48"/>
      <c r="Q45" s="71"/>
      <c r="R45" s="48"/>
      <c r="S45" s="72"/>
      <c r="T45" s="74"/>
      <c r="U45" s="74"/>
      <c r="V45" s="74">
        <f>(H45-T45)</f>
        <v>0</v>
      </c>
      <c r="W45" s="67"/>
      <c r="X45" s="48"/>
      <c r="Y45" s="67"/>
      <c r="Z45" s="48"/>
    </row>
    <row r="46" spans="1:26" ht="24.75" customHeight="1" x14ac:dyDescent="0.2">
      <c r="A46" s="1"/>
      <c r="B46" s="2"/>
      <c r="C46" s="52"/>
      <c r="D46" s="54"/>
      <c r="E46" s="52"/>
      <c r="F46" s="53"/>
      <c r="G46" s="54"/>
      <c r="H46" s="75" t="s">
        <v>119</v>
      </c>
      <c r="I46" s="76"/>
      <c r="J46" s="52"/>
      <c r="K46" s="53"/>
      <c r="L46" s="54"/>
      <c r="M46" s="53"/>
      <c r="N46" s="54"/>
      <c r="O46" s="52"/>
      <c r="P46" s="54"/>
      <c r="Q46" s="52"/>
      <c r="R46" s="54"/>
      <c r="S46" s="73"/>
      <c r="T46" s="73"/>
      <c r="U46" s="73"/>
      <c r="V46" s="73"/>
      <c r="W46" s="52"/>
      <c r="X46" s="54"/>
      <c r="Y46" s="52"/>
      <c r="Z46" s="54"/>
    </row>
    <row r="47" spans="1:26" ht="12" customHeight="1" x14ac:dyDescent="0.2">
      <c r="A47" s="1"/>
      <c r="B47" s="2"/>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2"/>
      <c r="C48" s="174" t="s">
        <v>120</v>
      </c>
      <c r="D48" s="47"/>
      <c r="E48" s="47"/>
      <c r="F48" s="47"/>
      <c r="G48" s="47"/>
      <c r="H48" s="47"/>
      <c r="I48" s="47"/>
      <c r="J48" s="47"/>
      <c r="K48" s="47"/>
      <c r="L48" s="47"/>
      <c r="M48" s="47"/>
      <c r="N48" s="47"/>
      <c r="O48" s="47"/>
      <c r="P48" s="47"/>
      <c r="Q48" s="47"/>
      <c r="R48" s="47"/>
      <c r="S48" s="47"/>
      <c r="T48" s="47"/>
      <c r="U48" s="47"/>
      <c r="V48" s="47"/>
      <c r="W48" s="47"/>
      <c r="X48" s="47"/>
      <c r="Y48" s="47"/>
      <c r="Z48" s="48"/>
    </row>
    <row r="49" spans="1:26" ht="24" customHeight="1" x14ac:dyDescent="0.2">
      <c r="A49" s="1"/>
      <c r="B49" s="2"/>
      <c r="C49" s="49"/>
      <c r="D49" s="50"/>
      <c r="E49" s="50"/>
      <c r="F49" s="50"/>
      <c r="G49" s="50"/>
      <c r="H49" s="50"/>
      <c r="I49" s="50"/>
      <c r="J49" s="50"/>
      <c r="K49" s="50"/>
      <c r="L49" s="50"/>
      <c r="M49" s="50"/>
      <c r="N49" s="50"/>
      <c r="O49" s="50"/>
      <c r="P49" s="50"/>
      <c r="Q49" s="50"/>
      <c r="R49" s="50"/>
      <c r="S49" s="50"/>
      <c r="T49" s="50"/>
      <c r="U49" s="50"/>
      <c r="V49" s="50"/>
      <c r="W49" s="50"/>
      <c r="X49" s="50"/>
      <c r="Y49" s="50"/>
      <c r="Z49" s="51"/>
    </row>
    <row r="50" spans="1:26" ht="0.75" customHeight="1" x14ac:dyDescent="0.2">
      <c r="A50" s="1"/>
      <c r="B50" s="2"/>
      <c r="C50" s="49"/>
      <c r="D50" s="50"/>
      <c r="E50" s="50"/>
      <c r="F50" s="50"/>
      <c r="G50" s="50"/>
      <c r="H50" s="50"/>
      <c r="I50" s="50"/>
      <c r="J50" s="50"/>
      <c r="K50" s="50"/>
      <c r="L50" s="50"/>
      <c r="M50" s="50"/>
      <c r="N50" s="50"/>
      <c r="O50" s="50"/>
      <c r="P50" s="50"/>
      <c r="Q50" s="50"/>
      <c r="R50" s="50"/>
      <c r="S50" s="50"/>
      <c r="T50" s="50"/>
      <c r="U50" s="50"/>
      <c r="V50" s="50"/>
      <c r="W50" s="50"/>
      <c r="X50" s="50"/>
      <c r="Y50" s="50"/>
      <c r="Z50" s="51"/>
    </row>
    <row r="51" spans="1:26" ht="12" hidden="1" customHeight="1" x14ac:dyDescent="0.2">
      <c r="A51" s="1"/>
      <c r="B51" s="2"/>
      <c r="C51" s="52"/>
      <c r="D51" s="53"/>
      <c r="E51" s="53"/>
      <c r="F51" s="53"/>
      <c r="G51" s="53"/>
      <c r="H51" s="53"/>
      <c r="I51" s="53"/>
      <c r="J51" s="53"/>
      <c r="K51" s="53"/>
      <c r="L51" s="53"/>
      <c r="M51" s="53"/>
      <c r="N51" s="53"/>
      <c r="O51" s="53"/>
      <c r="P51" s="53"/>
      <c r="Q51" s="53"/>
      <c r="R51" s="53"/>
      <c r="S51" s="53"/>
      <c r="T51" s="53"/>
      <c r="U51" s="53"/>
      <c r="V51" s="53"/>
      <c r="W51" s="53"/>
      <c r="X51" s="53"/>
      <c r="Y51" s="53"/>
      <c r="Z51" s="54"/>
    </row>
    <row r="52" spans="1:26" ht="12.75" customHeight="1" x14ac:dyDescent="0.2">
      <c r="A52" s="1"/>
      <c r="B52" s="2"/>
      <c r="C52" s="175" t="s">
        <v>121</v>
      </c>
      <c r="D52" s="47"/>
      <c r="E52" s="47"/>
      <c r="F52" s="47"/>
      <c r="G52" s="47"/>
      <c r="H52" s="47"/>
      <c r="I52" s="47"/>
      <c r="J52" s="47"/>
      <c r="K52" s="47"/>
      <c r="L52" s="47"/>
      <c r="M52" s="47"/>
      <c r="N52" s="47"/>
      <c r="O52" s="47"/>
      <c r="P52" s="47"/>
      <c r="Q52" s="47"/>
      <c r="R52" s="47"/>
      <c r="S52" s="47"/>
      <c r="T52" s="47"/>
      <c r="U52" s="47"/>
      <c r="V52" s="47"/>
      <c r="W52" s="48"/>
      <c r="X52" s="175" t="s">
        <v>122</v>
      </c>
      <c r="Y52" s="47"/>
      <c r="Z52" s="48"/>
    </row>
    <row r="53" spans="1:26" ht="18" customHeight="1" x14ac:dyDescent="0.2">
      <c r="A53" s="1"/>
      <c r="B53" s="2"/>
      <c r="C53" s="52"/>
      <c r="D53" s="53"/>
      <c r="E53" s="53"/>
      <c r="F53" s="53"/>
      <c r="G53" s="53"/>
      <c r="H53" s="53"/>
      <c r="I53" s="53"/>
      <c r="J53" s="53"/>
      <c r="K53" s="53"/>
      <c r="L53" s="53"/>
      <c r="M53" s="53"/>
      <c r="N53" s="53"/>
      <c r="O53" s="53"/>
      <c r="P53" s="53"/>
      <c r="Q53" s="53"/>
      <c r="R53" s="53"/>
      <c r="S53" s="53"/>
      <c r="T53" s="53"/>
      <c r="U53" s="53"/>
      <c r="V53" s="53"/>
      <c r="W53" s="54"/>
      <c r="X53" s="52"/>
      <c r="Y53" s="53"/>
      <c r="Z53" s="54"/>
    </row>
    <row r="54" spans="1:26" ht="12" customHeight="1" x14ac:dyDescent="0.2">
      <c r="A54" s="1"/>
      <c r="B54" s="2"/>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2"/>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2"/>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2"/>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2"/>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2"/>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2"/>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2"/>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2"/>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2"/>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2"/>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2"/>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2"/>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2"/>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1"/>
      <c r="B68" s="2"/>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1"/>
      <c r="B69" s="2"/>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1"/>
      <c r="B70" s="2"/>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2"/>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2"/>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2"/>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2"/>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2"/>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2"/>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2"/>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2"/>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2"/>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2"/>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2"/>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2"/>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2"/>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2"/>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2"/>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2"/>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2"/>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2"/>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2"/>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2"/>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2"/>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2"/>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2"/>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2"/>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2"/>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2"/>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2"/>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2"/>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2"/>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2"/>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2"/>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2"/>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2"/>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2"/>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2"/>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2"/>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2"/>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2"/>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2"/>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2"/>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2"/>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2"/>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2"/>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2"/>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2"/>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2"/>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2"/>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2"/>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2"/>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2"/>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2"/>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2"/>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2"/>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2"/>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2"/>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2"/>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2"/>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2"/>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2"/>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2"/>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2"/>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2"/>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2"/>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2"/>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2"/>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2"/>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2"/>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2"/>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2"/>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2"/>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2"/>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2"/>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2"/>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2"/>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2"/>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2"/>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2"/>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2"/>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2"/>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2"/>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2"/>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2"/>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2"/>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2"/>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2"/>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2"/>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2"/>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2"/>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2"/>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2"/>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2"/>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2"/>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2"/>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2"/>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2"/>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2"/>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2"/>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2"/>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2"/>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2"/>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2"/>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2"/>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2"/>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2"/>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2"/>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2"/>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2"/>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2"/>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2"/>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2"/>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2"/>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2"/>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2"/>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2"/>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2"/>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2"/>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2"/>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2"/>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2"/>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2"/>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2"/>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2"/>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2"/>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2"/>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2"/>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2"/>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2"/>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2"/>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2"/>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2"/>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2"/>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2"/>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2"/>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2"/>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2"/>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2"/>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2"/>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2"/>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2"/>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2"/>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2"/>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2"/>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2"/>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2"/>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2"/>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2"/>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2"/>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2"/>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2"/>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2"/>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2"/>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2"/>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2"/>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2"/>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2"/>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2"/>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2"/>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2"/>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2"/>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2"/>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2"/>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2"/>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2"/>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2"/>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2"/>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2"/>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2"/>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2"/>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2"/>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2"/>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2"/>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2"/>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2"/>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2"/>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2"/>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2"/>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2"/>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2"/>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2"/>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2"/>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2"/>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2"/>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2"/>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2"/>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2"/>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2"/>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2"/>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2"/>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2"/>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2"/>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2"/>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2"/>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2"/>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2"/>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2"/>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2"/>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2"/>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2"/>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2"/>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2"/>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2"/>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2"/>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2"/>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2"/>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2"/>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2"/>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2"/>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2"/>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2"/>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2"/>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2"/>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2"/>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2"/>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2"/>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2"/>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2"/>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2"/>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2"/>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2"/>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2"/>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2"/>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2"/>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2"/>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2"/>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2"/>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2"/>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2"/>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2"/>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2"/>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2"/>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2"/>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2"/>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2"/>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2"/>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2"/>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2"/>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2"/>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2"/>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2"/>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2"/>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2"/>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2"/>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2"/>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2"/>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2"/>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2"/>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2"/>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2"/>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2"/>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2"/>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2"/>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2"/>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2"/>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2"/>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2"/>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2"/>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2"/>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2"/>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2"/>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2"/>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2"/>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2"/>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2"/>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2"/>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2"/>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2"/>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2"/>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2"/>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2"/>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2"/>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2"/>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2"/>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2"/>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2"/>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2"/>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2"/>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2"/>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2"/>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2"/>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2"/>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2"/>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2"/>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2"/>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2"/>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2"/>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2"/>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2"/>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2"/>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2"/>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2"/>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2"/>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2"/>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2"/>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2"/>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2"/>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2"/>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2"/>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2"/>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2"/>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2"/>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2"/>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2"/>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2"/>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2"/>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2"/>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2"/>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2"/>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2"/>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2"/>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2"/>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2"/>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2"/>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2"/>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2"/>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2"/>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2"/>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2"/>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2"/>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2"/>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2"/>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2"/>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2"/>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2"/>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2"/>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2"/>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2"/>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2"/>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2"/>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2"/>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2"/>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2"/>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2"/>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2"/>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2"/>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2"/>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2"/>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2"/>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2"/>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2"/>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2"/>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2"/>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2"/>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2"/>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2"/>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2"/>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2"/>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2"/>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2"/>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2"/>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2"/>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2"/>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2"/>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2"/>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2"/>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2"/>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2"/>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2"/>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2"/>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2"/>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2"/>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2"/>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2"/>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2"/>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2"/>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2"/>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2"/>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2"/>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2"/>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2"/>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2"/>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2"/>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2"/>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2"/>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2"/>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2"/>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2"/>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2"/>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2"/>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2"/>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2"/>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2"/>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2"/>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2"/>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2"/>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2"/>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2"/>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2"/>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2"/>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2"/>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2"/>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2"/>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2"/>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2"/>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2"/>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2"/>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2"/>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2"/>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2"/>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2"/>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2"/>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2"/>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2"/>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2"/>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2"/>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2"/>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2"/>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2"/>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2"/>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2"/>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2"/>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2"/>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2"/>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2"/>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2"/>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2"/>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2"/>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2"/>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2"/>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2"/>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2"/>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2"/>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2"/>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2"/>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2"/>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2"/>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2"/>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2"/>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2"/>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2"/>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2"/>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2"/>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2"/>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2"/>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2"/>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2"/>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2"/>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2"/>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2"/>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2"/>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2"/>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2"/>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2"/>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2"/>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2"/>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2"/>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2"/>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2"/>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2"/>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2"/>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2"/>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2"/>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2"/>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2"/>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2"/>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2"/>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2"/>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2"/>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2"/>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2"/>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2"/>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2"/>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2"/>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2"/>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2"/>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2"/>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2"/>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2"/>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2"/>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2"/>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2"/>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2"/>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2"/>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2"/>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2"/>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2"/>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2"/>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2"/>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2"/>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2"/>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2"/>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2"/>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2"/>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2"/>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2"/>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2"/>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2"/>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2"/>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2"/>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2"/>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2"/>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2"/>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2"/>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2"/>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2"/>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2"/>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2"/>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2"/>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2"/>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2"/>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2"/>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2"/>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2"/>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2"/>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2"/>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2"/>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2"/>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2"/>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2"/>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2"/>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2"/>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2"/>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2"/>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2"/>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2"/>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2"/>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2"/>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2"/>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2"/>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2"/>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2"/>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2"/>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2"/>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2"/>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2"/>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2"/>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2"/>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2"/>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2"/>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2"/>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2"/>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2"/>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2"/>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2"/>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2"/>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2"/>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2"/>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2"/>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2"/>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2"/>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2"/>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2"/>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2"/>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2"/>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2"/>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2"/>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2"/>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2"/>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2"/>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2"/>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2"/>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2"/>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2"/>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2"/>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2"/>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2"/>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2"/>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2"/>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2"/>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2"/>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2"/>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2"/>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2"/>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2"/>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2"/>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2"/>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2"/>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2"/>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2"/>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2"/>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2"/>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2"/>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2"/>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2"/>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2"/>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2"/>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2"/>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2"/>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2"/>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2"/>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2"/>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2"/>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2"/>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2"/>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2"/>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2"/>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2"/>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2"/>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2"/>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2"/>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2"/>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2"/>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2"/>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2"/>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2"/>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2"/>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2"/>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2"/>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2"/>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2"/>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2"/>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2"/>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2"/>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2"/>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2"/>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2"/>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2"/>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2"/>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2"/>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2"/>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2"/>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2"/>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2"/>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2"/>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2"/>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2"/>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2"/>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2"/>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2"/>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2"/>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2"/>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2"/>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2"/>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2"/>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2"/>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2"/>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2"/>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2"/>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2"/>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2"/>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2"/>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2"/>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2"/>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2"/>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2"/>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2"/>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2"/>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2"/>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2"/>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2"/>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2"/>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2"/>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2"/>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2"/>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2"/>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2"/>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2"/>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2"/>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2"/>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2"/>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2"/>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2"/>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2"/>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2"/>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2"/>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2"/>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2"/>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2"/>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2"/>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2"/>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2"/>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2"/>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2"/>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2"/>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2"/>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2"/>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2"/>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2"/>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2"/>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2"/>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2"/>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2"/>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2"/>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2"/>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2"/>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2"/>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2"/>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2"/>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2"/>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2"/>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2"/>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2"/>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2"/>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2"/>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2"/>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2"/>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2"/>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2"/>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2"/>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2"/>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2"/>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2"/>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2"/>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2"/>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2"/>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2"/>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2"/>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2"/>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2"/>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2"/>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2"/>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2"/>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2"/>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2"/>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2"/>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2"/>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2"/>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2"/>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2"/>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2"/>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2"/>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2"/>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2"/>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2"/>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2"/>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2"/>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2"/>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2"/>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2"/>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2"/>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2"/>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2"/>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2"/>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2"/>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2"/>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2"/>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2"/>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2"/>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2"/>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2"/>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2"/>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2"/>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2"/>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2"/>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2"/>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2"/>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2"/>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2"/>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2"/>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2"/>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2"/>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2"/>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2"/>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2"/>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2"/>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2"/>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2"/>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2"/>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2"/>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2"/>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2"/>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2"/>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2"/>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2"/>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2"/>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2"/>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2"/>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2"/>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2"/>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2"/>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2"/>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2"/>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2"/>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2"/>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2"/>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2"/>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2"/>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2"/>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2"/>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2"/>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2"/>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2"/>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2"/>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2"/>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2"/>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2"/>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2"/>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2"/>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2"/>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2"/>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2"/>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2"/>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2"/>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2"/>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2"/>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2"/>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2"/>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2"/>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2"/>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2"/>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2"/>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2"/>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2"/>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2"/>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2"/>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2"/>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2"/>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2"/>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2"/>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2"/>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2"/>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2"/>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2"/>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2"/>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2"/>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2"/>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2"/>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2"/>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2"/>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2"/>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2"/>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2"/>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2"/>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2"/>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2"/>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2"/>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2"/>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2"/>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2"/>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2"/>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2"/>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2"/>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2"/>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2"/>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2"/>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2"/>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2"/>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2"/>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2"/>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2"/>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2"/>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2"/>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2"/>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2"/>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2"/>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2"/>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2"/>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2"/>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2"/>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2"/>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2"/>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2"/>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2"/>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2"/>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2"/>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2"/>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2"/>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2"/>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2"/>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2"/>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2"/>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2"/>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2"/>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2"/>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2"/>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2"/>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2"/>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2"/>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2"/>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2"/>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2"/>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2"/>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2"/>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2"/>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2"/>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2"/>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2"/>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2"/>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2"/>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2"/>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2"/>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2"/>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2"/>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2"/>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2"/>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2"/>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2"/>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2"/>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2"/>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2"/>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2"/>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2"/>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2"/>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2"/>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2"/>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2"/>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2"/>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2"/>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2"/>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2"/>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2"/>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2"/>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2"/>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2"/>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2"/>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2"/>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2"/>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2"/>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2"/>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2"/>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2"/>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2"/>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2"/>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2"/>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2"/>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2"/>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2"/>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2"/>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2"/>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2"/>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2"/>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2"/>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2"/>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2"/>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2"/>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2"/>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2"/>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2"/>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2"/>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2"/>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2"/>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2"/>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2"/>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2"/>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2"/>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2"/>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2"/>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2"/>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2"/>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2"/>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customSheetViews>
    <customSheetView guid="{21E248AA-CECE-41CF-9EFE-8CC383C32F88}" filter="1" showAutoFilter="1">
      <pageMargins left="0.7" right="0.7" top="0.75" bottom="0.75" header="0.3" footer="0.3"/>
      <autoFilter ref="C19:Z44"/>
    </customSheetView>
  </customSheetViews>
  <mergeCells count="271">
    <mergeCell ref="J40:L40"/>
    <mergeCell ref="J39:L39"/>
    <mergeCell ref="C41:D42"/>
    <mergeCell ref="E41:G42"/>
    <mergeCell ref="J41:L41"/>
    <mergeCell ref="M41:N42"/>
    <mergeCell ref="S41:S42"/>
    <mergeCell ref="J42:L42"/>
    <mergeCell ref="O43:P44"/>
    <mergeCell ref="Q43:R44"/>
    <mergeCell ref="S43:S44"/>
    <mergeCell ref="C43:D44"/>
    <mergeCell ref="C39:D40"/>
    <mergeCell ref="E39:G40"/>
    <mergeCell ref="H39:I39"/>
    <mergeCell ref="M39:N40"/>
    <mergeCell ref="H40:I40"/>
    <mergeCell ref="T43:T44"/>
    <mergeCell ref="U43:U44"/>
    <mergeCell ref="V43:V44"/>
    <mergeCell ref="W43:X44"/>
    <mergeCell ref="Y43:Z44"/>
    <mergeCell ref="H41:I41"/>
    <mergeCell ref="H42:I42"/>
    <mergeCell ref="E43:G44"/>
    <mergeCell ref="H43:I43"/>
    <mergeCell ref="J43:L44"/>
    <mergeCell ref="M43:N44"/>
    <mergeCell ref="H44:I44"/>
    <mergeCell ref="C45:D46"/>
    <mergeCell ref="E45:G46"/>
    <mergeCell ref="H45:I45"/>
    <mergeCell ref="J45:L46"/>
    <mergeCell ref="M45:N46"/>
    <mergeCell ref="O45:P46"/>
    <mergeCell ref="H46:I46"/>
    <mergeCell ref="C48:Z51"/>
    <mergeCell ref="C52:W53"/>
    <mergeCell ref="X52:Z53"/>
    <mergeCell ref="Q45:R46"/>
    <mergeCell ref="S45:S46"/>
    <mergeCell ref="T45:T46"/>
    <mergeCell ref="U45:U46"/>
    <mergeCell ref="V45:V46"/>
    <mergeCell ref="W45:X46"/>
    <mergeCell ref="Y45:Z46"/>
    <mergeCell ref="Y37:Z38"/>
    <mergeCell ref="H38:I38"/>
    <mergeCell ref="J38:L38"/>
    <mergeCell ref="T35:T36"/>
    <mergeCell ref="U35:U36"/>
    <mergeCell ref="V35:V36"/>
    <mergeCell ref="W35:X36"/>
    <mergeCell ref="Y35:Z36"/>
    <mergeCell ref="C35:D36"/>
    <mergeCell ref="E35:G36"/>
    <mergeCell ref="H35:I35"/>
    <mergeCell ref="M35:N36"/>
    <mergeCell ref="O35:P36"/>
    <mergeCell ref="Q35:R36"/>
    <mergeCell ref="S35:S36"/>
    <mergeCell ref="H36:I36"/>
    <mergeCell ref="J36:L36"/>
    <mergeCell ref="J35:L35"/>
    <mergeCell ref="C37:D38"/>
    <mergeCell ref="E37:G38"/>
    <mergeCell ref="H37:I37"/>
    <mergeCell ref="J37:L37"/>
    <mergeCell ref="M37:N38"/>
    <mergeCell ref="T39:T40"/>
    <mergeCell ref="U39:U40"/>
    <mergeCell ref="V39:V40"/>
    <mergeCell ref="W39:X40"/>
    <mergeCell ref="O37:P38"/>
    <mergeCell ref="Q37:R38"/>
    <mergeCell ref="S37:S38"/>
    <mergeCell ref="T37:T38"/>
    <mergeCell ref="U37:U38"/>
    <mergeCell ref="V37:V38"/>
    <mergeCell ref="W37:X38"/>
    <mergeCell ref="O39:P40"/>
    <mergeCell ref="Q39:R40"/>
    <mergeCell ref="S39:S40"/>
    <mergeCell ref="Y39:Z40"/>
    <mergeCell ref="O41:P42"/>
    <mergeCell ref="Q41:R42"/>
    <mergeCell ref="T41:T42"/>
    <mergeCell ref="U41:U42"/>
    <mergeCell ref="V41:V42"/>
    <mergeCell ref="W41:X42"/>
    <mergeCell ref="Y41:Z42"/>
    <mergeCell ref="C1:J2"/>
    <mergeCell ref="C3:Z3"/>
    <mergeCell ref="C4:Z4"/>
    <mergeCell ref="F5:J5"/>
    <mergeCell ref="K5:P5"/>
    <mergeCell ref="Q5:V5"/>
    <mergeCell ref="W5:Z5"/>
    <mergeCell ref="D5:E5"/>
    <mergeCell ref="D6:E6"/>
    <mergeCell ref="K6:P6"/>
    <mergeCell ref="Q6:V6"/>
    <mergeCell ref="X6:Y6"/>
    <mergeCell ref="C7:C8"/>
    <mergeCell ref="W7:Y7"/>
    <mergeCell ref="W8:Z8"/>
    <mergeCell ref="F6:J6"/>
    <mergeCell ref="F7:H7"/>
    <mergeCell ref="I7:J7"/>
    <mergeCell ref="K7:L7"/>
    <mergeCell ref="M7:P7"/>
    <mergeCell ref="Q7:R7"/>
    <mergeCell ref="S7:V7"/>
    <mergeCell ref="I8:J8"/>
    <mergeCell ref="K8:M8"/>
    <mergeCell ref="S8:T8"/>
    <mergeCell ref="U8:V8"/>
    <mergeCell ref="S9:Z9"/>
    <mergeCell ref="S10:W10"/>
    <mergeCell ref="X10:Z10"/>
    <mergeCell ref="R13:T13"/>
    <mergeCell ref="U13:V13"/>
    <mergeCell ref="H13:P13"/>
    <mergeCell ref="J14:K14"/>
    <mergeCell ref="N8:O8"/>
    <mergeCell ref="P8:R8"/>
    <mergeCell ref="K9:R9"/>
    <mergeCell ref="J10:R10"/>
    <mergeCell ref="C12:Z12"/>
    <mergeCell ref="Q13:Q15"/>
    <mergeCell ref="R14:T15"/>
    <mergeCell ref="Y15:Z15"/>
    <mergeCell ref="D7:E8"/>
    <mergeCell ref="F8:H8"/>
    <mergeCell ref="C9:F9"/>
    <mergeCell ref="C10:I10"/>
    <mergeCell ref="C13:F13"/>
    <mergeCell ref="G13:G15"/>
    <mergeCell ref="C14:F15"/>
    <mergeCell ref="L14:N14"/>
    <mergeCell ref="O14:P14"/>
    <mergeCell ref="W20:X23"/>
    <mergeCell ref="Y20:Z23"/>
    <mergeCell ref="M20:N23"/>
    <mergeCell ref="O20:P23"/>
    <mergeCell ref="Q20:R23"/>
    <mergeCell ref="S20:S23"/>
    <mergeCell ref="T20:T23"/>
    <mergeCell ref="U20:U23"/>
    <mergeCell ref="V20:V23"/>
    <mergeCell ref="W13:Z13"/>
    <mergeCell ref="W14:X14"/>
    <mergeCell ref="Y14:Z14"/>
    <mergeCell ref="W17:Y17"/>
    <mergeCell ref="W18:Y18"/>
    <mergeCell ref="J15:K15"/>
    <mergeCell ref="L15:N15"/>
    <mergeCell ref="O15:P15"/>
    <mergeCell ref="W15:X15"/>
    <mergeCell ref="J18:K18"/>
    <mergeCell ref="L18:N18"/>
    <mergeCell ref="O18:U18"/>
    <mergeCell ref="C19:P19"/>
    <mergeCell ref="R19:V19"/>
    <mergeCell ref="H14:I14"/>
    <mergeCell ref="H15:I15"/>
    <mergeCell ref="G17:K17"/>
    <mergeCell ref="E16:G16"/>
    <mergeCell ref="H16:I16"/>
    <mergeCell ref="J16:K16"/>
    <mergeCell ref="L16:N16"/>
    <mergeCell ref="O16:P16"/>
    <mergeCell ref="Q16:T16"/>
    <mergeCell ref="U16:W16"/>
    <mergeCell ref="W19:Z19"/>
    <mergeCell ref="X16:Y16"/>
    <mergeCell ref="C17:E17"/>
    <mergeCell ref="M17:P17"/>
    <mergeCell ref="R17:T17"/>
    <mergeCell ref="C18:I18"/>
    <mergeCell ref="C20:D23"/>
    <mergeCell ref="E20:G23"/>
    <mergeCell ref="H20:I23"/>
    <mergeCell ref="J20:L23"/>
    <mergeCell ref="W24:X24"/>
    <mergeCell ref="Y24:Z24"/>
    <mergeCell ref="W25:X25"/>
    <mergeCell ref="Y25:Z25"/>
    <mergeCell ref="W26:X26"/>
    <mergeCell ref="Y26:Z26"/>
    <mergeCell ref="C24:D24"/>
    <mergeCell ref="E24:G24"/>
    <mergeCell ref="H24:I24"/>
    <mergeCell ref="J24:L24"/>
    <mergeCell ref="M24:N24"/>
    <mergeCell ref="O24:P24"/>
    <mergeCell ref="Q24:R24"/>
    <mergeCell ref="C25:D25"/>
    <mergeCell ref="E25:G25"/>
    <mergeCell ref="H25:I25"/>
    <mergeCell ref="J25:L25"/>
    <mergeCell ref="M25:N25"/>
    <mergeCell ref="O25:P25"/>
    <mergeCell ref="Q25:R25"/>
    <mergeCell ref="C26:D26"/>
    <mergeCell ref="E26:G26"/>
    <mergeCell ref="H26:I26"/>
    <mergeCell ref="J26:L26"/>
    <mergeCell ref="M26:N26"/>
    <mergeCell ref="O26:P26"/>
    <mergeCell ref="Q26:R26"/>
    <mergeCell ref="S27:S28"/>
    <mergeCell ref="T27:T28"/>
    <mergeCell ref="C27:D28"/>
    <mergeCell ref="E27:G28"/>
    <mergeCell ref="U29:U30"/>
    <mergeCell ref="V29:V30"/>
    <mergeCell ref="W29:X30"/>
    <mergeCell ref="Y29:Z30"/>
    <mergeCell ref="H30:I30"/>
    <mergeCell ref="J30:L30"/>
    <mergeCell ref="U27:U28"/>
    <mergeCell ref="V27:V28"/>
    <mergeCell ref="W27:X28"/>
    <mergeCell ref="Y27:Z28"/>
    <mergeCell ref="H27:I27"/>
    <mergeCell ref="J27:L27"/>
    <mergeCell ref="M27:N28"/>
    <mergeCell ref="O27:P28"/>
    <mergeCell ref="Q27:R28"/>
    <mergeCell ref="H28:I28"/>
    <mergeCell ref="J28:L28"/>
    <mergeCell ref="C29:D30"/>
    <mergeCell ref="E29:G30"/>
    <mergeCell ref="H29:I29"/>
    <mergeCell ref="J29:L29"/>
    <mergeCell ref="M29:N30"/>
    <mergeCell ref="T31:T32"/>
    <mergeCell ref="O29:P30"/>
    <mergeCell ref="Q29:R30"/>
    <mergeCell ref="S29:S30"/>
    <mergeCell ref="T29:T30"/>
    <mergeCell ref="C31:D32"/>
    <mergeCell ref="E31:G32"/>
    <mergeCell ref="H31:I31"/>
    <mergeCell ref="M31:N32"/>
    <mergeCell ref="O31:P32"/>
    <mergeCell ref="Q31:R32"/>
    <mergeCell ref="S31:S32"/>
    <mergeCell ref="H32:I32"/>
    <mergeCell ref="J32:L32"/>
    <mergeCell ref="J31:L31"/>
    <mergeCell ref="U33:U34"/>
    <mergeCell ref="V33:V34"/>
    <mergeCell ref="W33:X34"/>
    <mergeCell ref="Y33:Z34"/>
    <mergeCell ref="H34:I34"/>
    <mergeCell ref="J34:L34"/>
    <mergeCell ref="U31:U32"/>
    <mergeCell ref="V31:V32"/>
    <mergeCell ref="W31:X32"/>
    <mergeCell ref="Y31:Z32"/>
    <mergeCell ref="C33:D34"/>
    <mergeCell ref="E33:G34"/>
    <mergeCell ref="H33:I33"/>
    <mergeCell ref="J33:L33"/>
    <mergeCell ref="M33:N34"/>
    <mergeCell ref="O33:P34"/>
    <mergeCell ref="Q33:R34"/>
    <mergeCell ref="S33:S34"/>
    <mergeCell ref="T33:T34"/>
  </mergeCells>
  <dataValidations count="2">
    <dataValidation type="decimal" allowBlank="1" showErrorMessage="1" sqref="T26 H29 H37 J37 T37">
      <formula1>0</formula1>
      <formula2>10000</formula2>
    </dataValidation>
    <dataValidation type="list" allowBlank="1" showErrorMessage="1" sqref="M37 M39">
      <formula1>$A$19:$A$21</formula1>
    </dataValidation>
  </dataValidations>
  <pageMargins left="0.2" right="0.2" top="0.25" bottom="0.25" header="0" footer="0"/>
  <pageSetup paperSize="3" orientation="landscape"/>
  <rowBreaks count="1" manualBreakCount="1">
    <brk id="19" man="1"/>
  </rowBreaks>
  <extLst>
    <ext xmlns:x14="http://schemas.microsoft.com/office/spreadsheetml/2009/9/main" uri="{CCE6A557-97BC-4b89-ADB6-D9C93CAAB3DF}">
      <x14:dataValidations xmlns:xm="http://schemas.microsoft.com/office/excel/2006/main" count="13">
        <x14:dataValidation type="list" allowBlank="1" showInputMessage="1" showErrorMessage="1" prompt="Select Type of Tackifier - Select Type of Tackifier">
          <x14:formula1>
            <xm:f>Data!$A$50:$A$54</xm:f>
          </x14:formula1>
          <xm:sqref>C41</xm:sqref>
        </x14:dataValidation>
        <x14:dataValidation type="list" allowBlank="1" showInputMessage="1" showErrorMessage="1" prompt="Select Type of Seeding  - Select Type of Seeding">
          <x14:formula1>
            <xm:f>Data!$A$6:$A$15</xm:f>
          </x14:formula1>
          <xm:sqref>C37</xm:sqref>
        </x14:dataValidation>
        <x14:dataValidation type="list" allowBlank="1" showErrorMessage="1">
          <x14:formula1>
            <xm:f>Data!$A$24:$A$27</xm:f>
          </x14:formula1>
          <xm:sqref>U37</xm:sqref>
        </x14:dataValidation>
        <x14:dataValidation type="list" allowBlank="1" showErrorMessage="1">
          <x14:formula1>
            <xm:f>Data!$A$19:$A$21</xm:f>
          </x14:formula1>
          <xm:sqref>V18 Q19 M31</xm:sqref>
        </x14:dataValidation>
        <x14:dataValidation type="list" allowBlank="1" showInputMessage="1" showErrorMessage="1" prompt="Select Type of Soil Retention Blanket (SRB)">
          <x14:formula1>
            <xm:f>Data!$A$56:$A$86</xm:f>
          </x14:formula1>
          <xm:sqref>C43</xm:sqref>
        </x14:dataValidation>
        <x14:dataValidation type="list" allowBlank="1" showInputMessage="1" showErrorMessage="1" prompt="Topsoil Placement - Verify if topsoil is properly placed / thickness and big debris removed">
          <x14:formula1>
            <xm:f>Data!$A$19:$A$21</xm:f>
          </x14:formula1>
          <xm:sqref>L17</xm:sqref>
        </x14:dataValidation>
        <x14:dataValidation type="list" allowBlank="1" showInputMessage="1" showErrorMessage="1" prompt="Acres Per Hopper - Select how many acres one full hopper will cover">
          <x14:formula1>
            <xm:f>Data!$A$98:$A$107</xm:f>
          </x14:formula1>
          <xm:sqref>L18</xm:sqref>
        </x14:dataValidation>
        <x14:dataValidation type="list" allowBlank="1" showInputMessage="1" showErrorMessage="1" prompt="Subgrade - Verify correct subgrade preparation">
          <x14:formula1>
            <xm:f>Data!$A$19:$A$21</xm:f>
          </x14:formula1>
          <xm:sqref>F17</xm:sqref>
        </x14:dataValidation>
        <x14:dataValidation type="list" allowBlank="1" showErrorMessage="1">
          <x14:formula1>
            <xm:f>Data!$A$1:$A$4</xm:f>
          </x14:formula1>
          <xm:sqref>C25</xm:sqref>
        </x14:dataValidation>
        <x14:dataValidation type="list" allowBlank="1" showInputMessage="1" showErrorMessage="1" prompt="Drill Seeder - Has the drill seeder calibration been approved?">
          <x14:formula1>
            <xm:f>Data!$A$19:$A$21</xm:f>
          </x14:formula1>
          <xm:sqref>Q17</xm:sqref>
        </x14:dataValidation>
        <x14:dataValidation type="list" allowBlank="1" showInputMessage="1" showErrorMessage="1" prompt="Select IF License AND Label - Select if Applicator License and Product Label provided per 217">
          <x14:formula1>
            <xm:f>Data!$A$93:$A$94</xm:f>
          </x14:formula1>
          <xm:sqref>M45</xm:sqref>
        </x14:dataValidation>
        <x14:dataValidation type="list" allowBlank="1" showInputMessage="1" showErrorMessage="1" prompt="Capacity of Hopper Gallons  - Select the working capacity of the hopper in gallons">
          <x14:formula1>
            <xm:f>Data!$A$109:$A$124</xm:f>
          </x14:formula1>
          <xm:sqref>J18</xm:sqref>
        </x14:dataValidation>
        <x14:dataValidation type="list" allowBlank="1" showInputMessage="1" showErrorMessage="1" prompt="Select Type of Mulch - Select Type of Mulch">
          <x14:formula1>
            <xm:f>Data!$A$33:$A$49</xm:f>
          </x14:formula1>
          <xm:sqref>C39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25" defaultRowHeight="15" customHeight="1" x14ac:dyDescent="0.2"/>
  <cols>
    <col min="1" max="2" width="7.625" customWidth="1"/>
    <col min="3" max="3" width="9.75" customWidth="1"/>
    <col min="4" max="4" width="9.125" customWidth="1"/>
    <col min="5" max="11" width="7.625" customWidth="1"/>
    <col min="12" max="13" width="5.25" customWidth="1"/>
    <col min="14" max="15" width="7.5" customWidth="1"/>
    <col min="16" max="16" width="4.25" customWidth="1"/>
    <col min="17" max="17" width="7.625" customWidth="1"/>
    <col min="18" max="18" width="4.5" customWidth="1"/>
    <col min="19" max="20" width="8.875" customWidth="1"/>
    <col min="21" max="22" width="10.375" customWidth="1"/>
    <col min="23" max="23" width="12.75" customWidth="1"/>
    <col min="24" max="25" width="7.625" customWidth="1"/>
    <col min="26" max="26" width="22.625" customWidth="1"/>
  </cols>
  <sheetData>
    <row r="1" spans="1:26" ht="14.25" customHeight="1" x14ac:dyDescent="0.2">
      <c r="A1" s="1"/>
      <c r="B1" s="2"/>
      <c r="C1" s="152" t="s">
        <v>7</v>
      </c>
      <c r="D1" s="47"/>
      <c r="E1" s="47"/>
      <c r="F1" s="47"/>
      <c r="G1" s="47"/>
      <c r="H1" s="47"/>
      <c r="I1" s="47"/>
      <c r="J1" s="48"/>
      <c r="K1" s="1"/>
      <c r="L1" s="1"/>
      <c r="M1" s="1"/>
      <c r="N1" s="1"/>
      <c r="O1" s="1"/>
      <c r="P1" s="1"/>
      <c r="Q1" s="1"/>
      <c r="R1" s="1"/>
      <c r="S1" s="1"/>
      <c r="T1" s="1"/>
      <c r="U1" s="1"/>
      <c r="V1" s="1"/>
      <c r="W1" s="1"/>
      <c r="X1" s="1"/>
      <c r="Y1" s="1"/>
      <c r="Z1" s="1"/>
    </row>
    <row r="2" spans="1:26" ht="15" customHeight="1" x14ac:dyDescent="0.2">
      <c r="A2" s="1"/>
      <c r="B2" s="2"/>
      <c r="C2" s="65"/>
      <c r="D2" s="153"/>
      <c r="E2" s="153"/>
      <c r="F2" s="153"/>
      <c r="G2" s="153"/>
      <c r="H2" s="153"/>
      <c r="I2" s="153"/>
      <c r="J2" s="66"/>
      <c r="K2" s="1"/>
      <c r="L2" s="1"/>
      <c r="M2" s="1"/>
      <c r="N2" s="1"/>
      <c r="O2" s="1"/>
      <c r="P2" s="1"/>
      <c r="Q2" s="1"/>
      <c r="R2" s="1"/>
      <c r="S2" s="1"/>
      <c r="T2" s="1"/>
      <c r="U2" s="1"/>
      <c r="V2" s="1"/>
      <c r="W2" s="1"/>
      <c r="X2" s="1"/>
      <c r="Y2" s="1"/>
      <c r="Z2" s="1"/>
    </row>
    <row r="3" spans="1:26" ht="30" customHeight="1" x14ac:dyDescent="0.2">
      <c r="A3" s="1"/>
      <c r="B3" s="2"/>
      <c r="C3" s="154" t="s">
        <v>123</v>
      </c>
      <c r="D3" s="95"/>
      <c r="E3" s="95"/>
      <c r="F3" s="95"/>
      <c r="G3" s="95"/>
      <c r="H3" s="95"/>
      <c r="I3" s="95"/>
      <c r="J3" s="95"/>
      <c r="K3" s="95"/>
      <c r="L3" s="95"/>
      <c r="M3" s="95"/>
      <c r="N3" s="95"/>
      <c r="O3" s="95"/>
      <c r="P3" s="95"/>
      <c r="Q3" s="95"/>
      <c r="R3" s="95"/>
      <c r="S3" s="95"/>
      <c r="T3" s="95"/>
      <c r="U3" s="95"/>
      <c r="V3" s="95"/>
      <c r="W3" s="95"/>
      <c r="X3" s="95"/>
      <c r="Y3" s="95"/>
      <c r="Z3" s="96"/>
    </row>
    <row r="4" spans="1:26" ht="30" customHeight="1" x14ac:dyDescent="0.2">
      <c r="A4" s="1"/>
      <c r="B4" s="3" t="s">
        <v>8</v>
      </c>
      <c r="C4" s="122" t="s">
        <v>9</v>
      </c>
      <c r="D4" s="77"/>
      <c r="E4" s="77"/>
      <c r="F4" s="77"/>
      <c r="G4" s="77"/>
      <c r="H4" s="77"/>
      <c r="I4" s="77"/>
      <c r="J4" s="77"/>
      <c r="K4" s="77"/>
      <c r="L4" s="77"/>
      <c r="M4" s="77"/>
      <c r="N4" s="77"/>
      <c r="O4" s="77"/>
      <c r="P4" s="77"/>
      <c r="Q4" s="77"/>
      <c r="R4" s="77"/>
      <c r="S4" s="77"/>
      <c r="T4" s="77"/>
      <c r="U4" s="77"/>
      <c r="V4" s="77"/>
      <c r="W4" s="77"/>
      <c r="X4" s="77"/>
      <c r="Y4" s="77"/>
      <c r="Z4" s="76"/>
    </row>
    <row r="5" spans="1:26" ht="45" customHeight="1" x14ac:dyDescent="0.2">
      <c r="A5" s="1"/>
      <c r="B5" s="2">
        <v>5</v>
      </c>
      <c r="C5" s="4" t="s">
        <v>10</v>
      </c>
      <c r="D5" s="157"/>
      <c r="E5" s="54"/>
      <c r="F5" s="155" t="s">
        <v>11</v>
      </c>
      <c r="G5" s="142"/>
      <c r="H5" s="142"/>
      <c r="I5" s="142"/>
      <c r="J5" s="145"/>
      <c r="K5" s="156" t="s">
        <v>12</v>
      </c>
      <c r="L5" s="142"/>
      <c r="M5" s="142"/>
      <c r="N5" s="142"/>
      <c r="O5" s="142"/>
      <c r="P5" s="90"/>
      <c r="Q5" s="118" t="s">
        <v>13</v>
      </c>
      <c r="R5" s="77"/>
      <c r="S5" s="77"/>
      <c r="T5" s="77"/>
      <c r="U5" s="77"/>
      <c r="V5" s="76"/>
      <c r="W5" s="118" t="s">
        <v>124</v>
      </c>
      <c r="X5" s="77"/>
      <c r="Y5" s="77"/>
      <c r="Z5" s="76"/>
    </row>
    <row r="6" spans="1:26" ht="51" customHeight="1" x14ac:dyDescent="0.2">
      <c r="A6" s="1"/>
      <c r="B6" s="2">
        <v>6</v>
      </c>
      <c r="C6" s="5" t="s">
        <v>15</v>
      </c>
      <c r="D6" s="158"/>
      <c r="E6" s="96"/>
      <c r="F6" s="163"/>
      <c r="G6" s="47"/>
      <c r="H6" s="47"/>
      <c r="I6" s="47"/>
      <c r="J6" s="48"/>
      <c r="K6" s="159"/>
      <c r="L6" s="47"/>
      <c r="M6" s="47"/>
      <c r="N6" s="47"/>
      <c r="O6" s="47"/>
      <c r="P6" s="48"/>
      <c r="Q6" s="160"/>
      <c r="R6" s="77"/>
      <c r="S6" s="77"/>
      <c r="T6" s="77"/>
      <c r="U6" s="77"/>
      <c r="V6" s="76"/>
      <c r="W6" s="6" t="s">
        <v>16</v>
      </c>
      <c r="X6" s="161" t="s">
        <v>17</v>
      </c>
      <c r="Y6" s="76"/>
      <c r="Z6" s="7" t="s">
        <v>18</v>
      </c>
    </row>
    <row r="7" spans="1:26" ht="44.25" customHeight="1" x14ac:dyDescent="0.2">
      <c r="A7" s="1"/>
      <c r="B7" s="2">
        <v>7</v>
      </c>
      <c r="C7" s="162" t="s">
        <v>19</v>
      </c>
      <c r="D7" s="138"/>
      <c r="E7" s="48"/>
      <c r="F7" s="146" t="s">
        <v>20</v>
      </c>
      <c r="G7" s="95"/>
      <c r="H7" s="147"/>
      <c r="I7" s="148"/>
      <c r="J7" s="76"/>
      <c r="K7" s="124" t="s">
        <v>21</v>
      </c>
      <c r="L7" s="120"/>
      <c r="M7" s="113"/>
      <c r="N7" s="77"/>
      <c r="O7" s="77"/>
      <c r="P7" s="76"/>
      <c r="Q7" s="149" t="s">
        <v>22</v>
      </c>
      <c r="R7" s="117"/>
      <c r="S7" s="148"/>
      <c r="T7" s="77"/>
      <c r="U7" s="77"/>
      <c r="V7" s="77"/>
      <c r="W7" s="118" t="s">
        <v>23</v>
      </c>
      <c r="X7" s="77"/>
      <c r="Y7" s="76"/>
      <c r="Z7" s="8"/>
    </row>
    <row r="8" spans="1:26" ht="42.75" customHeight="1" x14ac:dyDescent="0.2">
      <c r="A8" s="1"/>
      <c r="B8" s="2">
        <v>8</v>
      </c>
      <c r="C8" s="73"/>
      <c r="D8" s="53"/>
      <c r="E8" s="54"/>
      <c r="F8" s="124" t="s">
        <v>24</v>
      </c>
      <c r="G8" s="77"/>
      <c r="H8" s="76"/>
      <c r="I8" s="150"/>
      <c r="J8" s="76"/>
      <c r="K8" s="124" t="s">
        <v>25</v>
      </c>
      <c r="L8" s="77"/>
      <c r="M8" s="76"/>
      <c r="N8" s="115"/>
      <c r="O8" s="76"/>
      <c r="P8" s="124" t="s">
        <v>26</v>
      </c>
      <c r="Q8" s="77"/>
      <c r="R8" s="76"/>
      <c r="S8" s="151"/>
      <c r="T8" s="99"/>
      <c r="U8" s="149" t="s">
        <v>27</v>
      </c>
      <c r="V8" s="99"/>
      <c r="W8" s="82"/>
      <c r="X8" s="77"/>
      <c r="Y8" s="77"/>
      <c r="Z8" s="76"/>
    </row>
    <row r="9" spans="1:26" ht="59.25" customHeight="1" x14ac:dyDescent="0.25">
      <c r="A9" s="1"/>
      <c r="B9" s="2">
        <v>9</v>
      </c>
      <c r="C9" s="124" t="s">
        <v>125</v>
      </c>
      <c r="D9" s="77"/>
      <c r="E9" s="77"/>
      <c r="F9" s="76"/>
      <c r="G9" s="9" t="s">
        <v>29</v>
      </c>
      <c r="H9" s="10"/>
      <c r="I9" s="9" t="s">
        <v>30</v>
      </c>
      <c r="J9" s="10"/>
      <c r="K9" s="124" t="s">
        <v>31</v>
      </c>
      <c r="L9" s="77"/>
      <c r="M9" s="77"/>
      <c r="N9" s="77"/>
      <c r="O9" s="77"/>
      <c r="P9" s="77"/>
      <c r="Q9" s="77"/>
      <c r="R9" s="76"/>
      <c r="S9" s="132"/>
      <c r="T9" s="77"/>
      <c r="U9" s="77"/>
      <c r="V9" s="77"/>
      <c r="W9" s="77"/>
      <c r="X9" s="77"/>
      <c r="Y9" s="77"/>
      <c r="Z9" s="76"/>
    </row>
    <row r="10" spans="1:26" ht="43.5" customHeight="1" x14ac:dyDescent="0.25">
      <c r="A10" s="1"/>
      <c r="B10" s="2">
        <v>10</v>
      </c>
      <c r="C10" s="124" t="s">
        <v>32</v>
      </c>
      <c r="D10" s="77"/>
      <c r="E10" s="77"/>
      <c r="F10" s="77"/>
      <c r="G10" s="77"/>
      <c r="H10" s="77"/>
      <c r="I10" s="76"/>
      <c r="J10" s="132"/>
      <c r="K10" s="77"/>
      <c r="L10" s="77"/>
      <c r="M10" s="77"/>
      <c r="N10" s="77"/>
      <c r="O10" s="77"/>
      <c r="P10" s="77"/>
      <c r="Q10" s="77"/>
      <c r="R10" s="76"/>
      <c r="S10" s="124" t="s">
        <v>33</v>
      </c>
      <c r="T10" s="77"/>
      <c r="U10" s="77"/>
      <c r="V10" s="77"/>
      <c r="W10" s="76"/>
      <c r="X10" s="132"/>
      <c r="Y10" s="77"/>
      <c r="Z10" s="76"/>
    </row>
    <row r="11" spans="1:26" ht="12" customHeight="1" x14ac:dyDescent="0.2">
      <c r="A11" s="1"/>
      <c r="B11" s="3" t="s">
        <v>34</v>
      </c>
    </row>
    <row r="12" spans="1:26" ht="15.75" customHeight="1" x14ac:dyDescent="0.2">
      <c r="A12" s="1"/>
      <c r="B12" s="2">
        <v>12</v>
      </c>
      <c r="C12" s="135" t="s">
        <v>126</v>
      </c>
      <c r="D12" s="77"/>
      <c r="E12" s="77"/>
      <c r="F12" s="77"/>
      <c r="G12" s="77"/>
      <c r="H12" s="77"/>
      <c r="I12" s="77"/>
      <c r="J12" s="77"/>
      <c r="K12" s="77"/>
      <c r="L12" s="77"/>
      <c r="M12" s="77"/>
      <c r="N12" s="77"/>
      <c r="O12" s="77"/>
      <c r="P12" s="77"/>
      <c r="Q12" s="77"/>
      <c r="R12" s="77"/>
      <c r="S12" s="77"/>
      <c r="T12" s="77"/>
      <c r="U12" s="77"/>
      <c r="V12" s="77"/>
      <c r="W12" s="77"/>
      <c r="X12" s="77"/>
      <c r="Y12" s="77"/>
      <c r="Z12" s="76"/>
    </row>
    <row r="13" spans="1:26" ht="57" customHeight="1" x14ac:dyDescent="0.2">
      <c r="A13" s="1"/>
      <c r="B13" s="2">
        <v>13</v>
      </c>
      <c r="C13" s="118" t="s">
        <v>36</v>
      </c>
      <c r="D13" s="77"/>
      <c r="E13" s="77"/>
      <c r="F13" s="76"/>
      <c r="G13" s="139"/>
      <c r="H13" s="133" t="s">
        <v>127</v>
      </c>
      <c r="I13" s="77"/>
      <c r="J13" s="77"/>
      <c r="K13" s="77"/>
      <c r="L13" s="77"/>
      <c r="M13" s="77"/>
      <c r="N13" s="77"/>
      <c r="O13" s="77"/>
      <c r="P13" s="120"/>
      <c r="Q13" s="136"/>
      <c r="R13" s="124" t="s">
        <v>38</v>
      </c>
      <c r="S13" s="77"/>
      <c r="T13" s="76"/>
      <c r="U13" s="124" t="s">
        <v>39</v>
      </c>
      <c r="V13" s="76"/>
      <c r="W13" s="124" t="s">
        <v>40</v>
      </c>
      <c r="X13" s="77"/>
      <c r="Y13" s="77"/>
      <c r="Z13" s="76"/>
    </row>
    <row r="14" spans="1:26" ht="73.5" customHeight="1" x14ac:dyDescent="0.2">
      <c r="A14" s="1"/>
      <c r="B14" s="2">
        <v>14</v>
      </c>
      <c r="C14" s="140"/>
      <c r="D14" s="47"/>
      <c r="E14" s="47"/>
      <c r="F14" s="48"/>
      <c r="G14" s="131"/>
      <c r="H14" s="112" t="s">
        <v>128</v>
      </c>
      <c r="I14" s="90"/>
      <c r="J14" s="134" t="s">
        <v>41</v>
      </c>
      <c r="K14" s="99"/>
      <c r="L14" s="141" t="s">
        <v>42</v>
      </c>
      <c r="M14" s="142"/>
      <c r="N14" s="143"/>
      <c r="O14" s="144" t="s">
        <v>129</v>
      </c>
      <c r="P14" s="145"/>
      <c r="Q14" s="131"/>
      <c r="R14" s="137"/>
      <c r="S14" s="47"/>
      <c r="T14" s="48"/>
      <c r="U14" s="11" t="s">
        <v>44</v>
      </c>
      <c r="V14" s="11" t="s">
        <v>45</v>
      </c>
      <c r="W14" s="125" t="s">
        <v>46</v>
      </c>
      <c r="X14" s="76"/>
      <c r="Y14" s="125" t="s">
        <v>47</v>
      </c>
      <c r="Z14" s="76"/>
    </row>
    <row r="15" spans="1:26" ht="60" customHeight="1" x14ac:dyDescent="0.2">
      <c r="A15" s="1"/>
      <c r="B15" s="2">
        <v>15</v>
      </c>
      <c r="C15" s="52"/>
      <c r="D15" s="53"/>
      <c r="E15" s="53"/>
      <c r="F15" s="54"/>
      <c r="G15" s="73"/>
      <c r="H15" s="113"/>
      <c r="I15" s="76"/>
      <c r="J15" s="113"/>
      <c r="K15" s="76"/>
      <c r="L15" s="113"/>
      <c r="M15" s="77"/>
      <c r="N15" s="76"/>
      <c r="O15" s="126"/>
      <c r="P15" s="76"/>
      <c r="Q15" s="73"/>
      <c r="R15" s="52"/>
      <c r="S15" s="53"/>
      <c r="T15" s="54"/>
      <c r="U15" s="12"/>
      <c r="V15" s="13"/>
      <c r="W15" s="127"/>
      <c r="X15" s="54"/>
      <c r="Y15" s="127"/>
      <c r="Z15" s="54"/>
    </row>
    <row r="16" spans="1:26" ht="45.75" customHeight="1" x14ac:dyDescent="0.2">
      <c r="A16" s="14"/>
      <c r="B16" s="15">
        <v>16</v>
      </c>
      <c r="C16" s="16"/>
      <c r="D16" s="17"/>
      <c r="E16" s="114" t="s">
        <v>48</v>
      </c>
      <c r="F16" s="77"/>
      <c r="G16" s="76"/>
      <c r="H16" s="115">
        <f>(M7*H15)</f>
        <v>0</v>
      </c>
      <c r="I16" s="76"/>
      <c r="J16" s="115">
        <f>(M7*J15)</f>
        <v>0</v>
      </c>
      <c r="K16" s="76"/>
      <c r="L16" s="116">
        <f>(M7*L15)</f>
        <v>0</v>
      </c>
      <c r="M16" s="100"/>
      <c r="N16" s="117"/>
      <c r="O16" s="115">
        <f>(O15*M7)</f>
        <v>0</v>
      </c>
      <c r="P16" s="76"/>
      <c r="Q16" s="118" t="s">
        <v>49</v>
      </c>
      <c r="R16" s="77"/>
      <c r="S16" s="77"/>
      <c r="T16" s="76"/>
      <c r="U16" s="119"/>
      <c r="V16" s="77"/>
      <c r="W16" s="120"/>
      <c r="X16" s="122" t="s">
        <v>50</v>
      </c>
      <c r="Y16" s="76"/>
      <c r="Z16" s="18"/>
    </row>
    <row r="17" spans="1:26" ht="99.75" customHeight="1" x14ac:dyDescent="0.2">
      <c r="A17" s="1"/>
      <c r="B17" s="2">
        <v>17</v>
      </c>
      <c r="C17" s="114" t="s">
        <v>130</v>
      </c>
      <c r="D17" s="77"/>
      <c r="E17" s="76"/>
      <c r="F17" s="19"/>
      <c r="G17" s="114" t="s">
        <v>52</v>
      </c>
      <c r="H17" s="77"/>
      <c r="I17" s="77"/>
      <c r="J17" s="77"/>
      <c r="K17" s="76"/>
      <c r="L17" s="20"/>
      <c r="M17" s="123" t="s">
        <v>53</v>
      </c>
      <c r="N17" s="100"/>
      <c r="O17" s="100"/>
      <c r="P17" s="99"/>
      <c r="Q17" s="21"/>
      <c r="R17" s="114" t="s">
        <v>54</v>
      </c>
      <c r="S17" s="77"/>
      <c r="T17" s="76"/>
      <c r="U17" s="22">
        <f>(N8*2)+W8</f>
        <v>0</v>
      </c>
      <c r="V17" s="23" t="s">
        <v>55</v>
      </c>
      <c r="W17" s="114" t="s">
        <v>56</v>
      </c>
      <c r="X17" s="77"/>
      <c r="Y17" s="76"/>
      <c r="Z17" s="24">
        <f>(N8*2.5)+W8</f>
        <v>0</v>
      </c>
    </row>
    <row r="18" spans="1:26" ht="42" customHeight="1" x14ac:dyDescent="0.2">
      <c r="A18" s="1"/>
      <c r="B18" s="2">
        <v>18</v>
      </c>
      <c r="C18" s="110" t="s">
        <v>57</v>
      </c>
      <c r="D18" s="77"/>
      <c r="E18" s="77"/>
      <c r="F18" s="77"/>
      <c r="G18" s="77"/>
      <c r="H18" s="77"/>
      <c r="I18" s="76"/>
      <c r="J18" s="128"/>
      <c r="K18" s="76"/>
      <c r="L18" s="128"/>
      <c r="M18" s="77"/>
      <c r="N18" s="76"/>
      <c r="O18" s="129" t="s">
        <v>131</v>
      </c>
      <c r="P18" s="77"/>
      <c r="Q18" s="77"/>
      <c r="R18" s="77"/>
      <c r="S18" s="77"/>
      <c r="T18" s="77"/>
      <c r="U18" s="76"/>
      <c r="V18" s="25"/>
      <c r="W18" s="111" t="s">
        <v>59</v>
      </c>
      <c r="X18" s="77"/>
      <c r="Y18" s="76"/>
      <c r="Z18" s="25"/>
    </row>
    <row r="19" spans="1:26" ht="52.5" customHeight="1" x14ac:dyDescent="0.2">
      <c r="A19" s="1"/>
      <c r="B19" s="2">
        <v>19</v>
      </c>
      <c r="C19" s="110" t="s">
        <v>60</v>
      </c>
      <c r="D19" s="77"/>
      <c r="E19" s="77"/>
      <c r="F19" s="77"/>
      <c r="G19" s="77"/>
      <c r="H19" s="77"/>
      <c r="I19" s="77"/>
      <c r="J19" s="77"/>
      <c r="K19" s="77"/>
      <c r="L19" s="77"/>
      <c r="M19" s="77"/>
      <c r="N19" s="77"/>
      <c r="O19" s="77"/>
      <c r="P19" s="76"/>
      <c r="Q19" s="26"/>
      <c r="R19" s="111" t="s">
        <v>132</v>
      </c>
      <c r="S19" s="77"/>
      <c r="T19" s="77"/>
      <c r="U19" s="77"/>
      <c r="V19" s="76"/>
      <c r="W19" s="121"/>
      <c r="X19" s="77"/>
      <c r="Y19" s="77"/>
      <c r="Z19" s="76"/>
    </row>
    <row r="20" spans="1:26" ht="14.25" customHeight="1" x14ac:dyDescent="0.2">
      <c r="A20" s="1"/>
      <c r="B20" s="2"/>
      <c r="C20" s="105" t="s">
        <v>62</v>
      </c>
      <c r="D20" s="48"/>
      <c r="E20" s="105" t="s">
        <v>63</v>
      </c>
      <c r="F20" s="47"/>
      <c r="G20" s="48"/>
      <c r="H20" s="105" t="s">
        <v>64</v>
      </c>
      <c r="I20" s="48"/>
      <c r="J20" s="105" t="s">
        <v>65</v>
      </c>
      <c r="K20" s="47"/>
      <c r="L20" s="48"/>
      <c r="M20" s="105" t="s">
        <v>66</v>
      </c>
      <c r="N20" s="48"/>
      <c r="O20" s="105" t="s">
        <v>67</v>
      </c>
      <c r="P20" s="48"/>
      <c r="Q20" s="105" t="s">
        <v>68</v>
      </c>
      <c r="R20" s="48"/>
      <c r="S20" s="130" t="s">
        <v>69</v>
      </c>
      <c r="T20" s="130" t="s">
        <v>70</v>
      </c>
      <c r="U20" s="130" t="s">
        <v>71</v>
      </c>
      <c r="V20" s="130" t="s">
        <v>72</v>
      </c>
      <c r="W20" s="105" t="s">
        <v>73</v>
      </c>
      <c r="X20" s="48"/>
      <c r="Y20" s="105" t="s">
        <v>74</v>
      </c>
      <c r="Z20" s="48"/>
    </row>
    <row r="21" spans="1:26" ht="14.25" customHeight="1" x14ac:dyDescent="0.2">
      <c r="A21" s="1"/>
      <c r="B21" s="3" t="s">
        <v>75</v>
      </c>
      <c r="C21" s="49"/>
      <c r="D21" s="51"/>
      <c r="E21" s="49"/>
      <c r="F21" s="50"/>
      <c r="G21" s="51"/>
      <c r="H21" s="49"/>
      <c r="I21" s="51"/>
      <c r="J21" s="49"/>
      <c r="K21" s="50"/>
      <c r="L21" s="51"/>
      <c r="M21" s="49"/>
      <c r="N21" s="51"/>
      <c r="O21" s="49"/>
      <c r="P21" s="51"/>
      <c r="Q21" s="49"/>
      <c r="R21" s="51"/>
      <c r="S21" s="131"/>
      <c r="T21" s="131"/>
      <c r="U21" s="131"/>
      <c r="V21" s="131"/>
      <c r="W21" s="49"/>
      <c r="X21" s="51"/>
      <c r="Y21" s="49"/>
      <c r="Z21" s="51"/>
    </row>
    <row r="22" spans="1:26" ht="14.25" customHeight="1" x14ac:dyDescent="0.2">
      <c r="A22" s="1"/>
      <c r="B22" s="2"/>
      <c r="C22" s="49"/>
      <c r="D22" s="51"/>
      <c r="E22" s="49"/>
      <c r="F22" s="50"/>
      <c r="G22" s="51"/>
      <c r="H22" s="49"/>
      <c r="I22" s="51"/>
      <c r="J22" s="49"/>
      <c r="K22" s="50"/>
      <c r="L22" s="51"/>
      <c r="M22" s="49"/>
      <c r="N22" s="51"/>
      <c r="O22" s="49"/>
      <c r="P22" s="51"/>
      <c r="Q22" s="49"/>
      <c r="R22" s="51"/>
      <c r="S22" s="131"/>
      <c r="T22" s="131"/>
      <c r="U22" s="131"/>
      <c r="V22" s="131"/>
      <c r="W22" s="49"/>
      <c r="X22" s="51"/>
      <c r="Y22" s="49"/>
      <c r="Z22" s="51"/>
    </row>
    <row r="23" spans="1:26" ht="48" customHeight="1" x14ac:dyDescent="0.2">
      <c r="A23" s="1"/>
      <c r="B23" s="2">
        <v>23</v>
      </c>
      <c r="C23" s="52"/>
      <c r="D23" s="54"/>
      <c r="E23" s="52"/>
      <c r="F23" s="53"/>
      <c r="G23" s="54"/>
      <c r="H23" s="52"/>
      <c r="I23" s="54"/>
      <c r="J23" s="52"/>
      <c r="K23" s="53"/>
      <c r="L23" s="54"/>
      <c r="M23" s="52"/>
      <c r="N23" s="54"/>
      <c r="O23" s="52"/>
      <c r="P23" s="54"/>
      <c r="Q23" s="52"/>
      <c r="R23" s="54"/>
      <c r="S23" s="73"/>
      <c r="T23" s="73"/>
      <c r="U23" s="73"/>
      <c r="V23" s="73"/>
      <c r="W23" s="52"/>
      <c r="X23" s="54"/>
      <c r="Y23" s="52"/>
      <c r="Z23" s="54"/>
    </row>
    <row r="24" spans="1:26" ht="57" customHeight="1" x14ac:dyDescent="0.2">
      <c r="A24" s="1"/>
      <c r="B24" s="2"/>
      <c r="C24" s="103" t="s">
        <v>76</v>
      </c>
      <c r="D24" s="76"/>
      <c r="E24" s="103" t="s">
        <v>133</v>
      </c>
      <c r="F24" s="77"/>
      <c r="G24" s="76"/>
      <c r="H24" s="103" t="s">
        <v>78</v>
      </c>
      <c r="I24" s="76"/>
      <c r="J24" s="107" t="s">
        <v>134</v>
      </c>
      <c r="K24" s="77"/>
      <c r="L24" s="76"/>
      <c r="M24" s="103" t="s">
        <v>78</v>
      </c>
      <c r="N24" s="76"/>
      <c r="O24" s="106"/>
      <c r="P24" s="76"/>
      <c r="Q24" s="103" t="s">
        <v>78</v>
      </c>
      <c r="R24" s="76"/>
      <c r="S24" s="27"/>
      <c r="T24" s="28" t="s">
        <v>78</v>
      </c>
      <c r="U24" s="27"/>
      <c r="V24" s="28" t="s">
        <v>78</v>
      </c>
      <c r="W24" s="106"/>
      <c r="X24" s="76"/>
      <c r="Y24" s="106"/>
      <c r="Z24" s="76"/>
    </row>
    <row r="25" spans="1:26" ht="44.25" customHeight="1" x14ac:dyDescent="0.2">
      <c r="A25" s="1"/>
      <c r="B25" s="2">
        <v>24</v>
      </c>
      <c r="C25" s="108" t="s">
        <v>80</v>
      </c>
      <c r="D25" s="76"/>
      <c r="E25" s="103" t="s">
        <v>16</v>
      </c>
      <c r="F25" s="77"/>
      <c r="G25" s="76"/>
      <c r="H25" s="106"/>
      <c r="I25" s="76"/>
      <c r="J25" s="109" t="s">
        <v>81</v>
      </c>
      <c r="K25" s="77"/>
      <c r="L25" s="76"/>
      <c r="M25" s="106"/>
      <c r="N25" s="76"/>
      <c r="O25" s="106"/>
      <c r="P25" s="76"/>
      <c r="Q25" s="106"/>
      <c r="R25" s="76"/>
      <c r="S25" s="29"/>
      <c r="T25" s="30"/>
      <c r="U25" s="29"/>
      <c r="V25" s="29">
        <f>H25-T25</f>
        <v>0</v>
      </c>
      <c r="W25" s="106"/>
      <c r="X25" s="76"/>
      <c r="Y25" s="106"/>
      <c r="Z25" s="76"/>
    </row>
    <row r="26" spans="1:26" ht="32.25" customHeight="1" x14ac:dyDescent="0.2">
      <c r="A26" s="1"/>
      <c r="B26" s="2">
        <v>25</v>
      </c>
      <c r="C26" s="102" t="s">
        <v>82</v>
      </c>
      <c r="D26" s="96"/>
      <c r="E26" s="103" t="s">
        <v>135</v>
      </c>
      <c r="F26" s="77"/>
      <c r="G26" s="76"/>
      <c r="H26" s="67"/>
      <c r="I26" s="48"/>
      <c r="J26" s="104" t="s">
        <v>84</v>
      </c>
      <c r="K26" s="95"/>
      <c r="L26" s="96"/>
      <c r="M26" s="69"/>
      <c r="N26" s="48"/>
      <c r="O26" s="70"/>
      <c r="P26" s="48"/>
      <c r="Q26" s="71"/>
      <c r="R26" s="48"/>
      <c r="S26" s="31"/>
      <c r="T26" s="32"/>
      <c r="U26" s="32"/>
      <c r="V26" s="32">
        <f>(H26-T26)</f>
        <v>0</v>
      </c>
      <c r="W26" s="67"/>
      <c r="X26" s="48"/>
      <c r="Y26" s="67"/>
      <c r="Z26" s="48"/>
    </row>
    <row r="27" spans="1:26" ht="23.25" customHeight="1" x14ac:dyDescent="0.2">
      <c r="A27" s="1"/>
      <c r="B27" s="2">
        <v>26</v>
      </c>
      <c r="C27" s="64" t="s">
        <v>85</v>
      </c>
      <c r="D27" s="48"/>
      <c r="E27" s="64" t="s">
        <v>136</v>
      </c>
      <c r="F27" s="47"/>
      <c r="G27" s="48"/>
      <c r="H27" s="81"/>
      <c r="I27" s="76"/>
      <c r="J27" s="82"/>
      <c r="K27" s="77"/>
      <c r="L27" s="76"/>
      <c r="M27" s="83"/>
      <c r="N27" s="48"/>
      <c r="O27" s="70"/>
      <c r="P27" s="48"/>
      <c r="Q27" s="85"/>
      <c r="R27" s="48"/>
      <c r="S27" s="86"/>
      <c r="T27" s="87"/>
      <c r="U27" s="74"/>
      <c r="V27" s="74">
        <f>(H27-T27)</f>
        <v>0</v>
      </c>
      <c r="W27" s="97"/>
      <c r="X27" s="48"/>
      <c r="Y27" s="67"/>
      <c r="Z27" s="48"/>
    </row>
    <row r="28" spans="1:26" ht="39" customHeight="1" x14ac:dyDescent="0.2">
      <c r="A28" s="1"/>
      <c r="B28" s="2"/>
      <c r="C28" s="52"/>
      <c r="D28" s="54"/>
      <c r="E28" s="52"/>
      <c r="F28" s="53"/>
      <c r="G28" s="54"/>
      <c r="H28" s="101" t="s">
        <v>87</v>
      </c>
      <c r="I28" s="90"/>
      <c r="J28" s="75" t="s">
        <v>88</v>
      </c>
      <c r="K28" s="77"/>
      <c r="L28" s="76"/>
      <c r="M28" s="53"/>
      <c r="N28" s="54"/>
      <c r="O28" s="52"/>
      <c r="P28" s="54"/>
      <c r="Q28" s="52"/>
      <c r="R28" s="54"/>
      <c r="S28" s="73"/>
      <c r="T28" s="73"/>
      <c r="U28" s="73"/>
      <c r="V28" s="73"/>
      <c r="W28" s="52"/>
      <c r="X28" s="54"/>
      <c r="Y28" s="52"/>
      <c r="Z28" s="54"/>
    </row>
    <row r="29" spans="1:26" ht="25.5" customHeight="1" x14ac:dyDescent="0.2">
      <c r="A29" s="1"/>
      <c r="B29" s="2">
        <v>28</v>
      </c>
      <c r="C29" s="64" t="s">
        <v>89</v>
      </c>
      <c r="D29" s="48"/>
      <c r="E29" s="64" t="s">
        <v>137</v>
      </c>
      <c r="F29" s="47"/>
      <c r="G29" s="48"/>
      <c r="H29" s="81"/>
      <c r="I29" s="76"/>
      <c r="J29" s="82"/>
      <c r="K29" s="77"/>
      <c r="L29" s="76"/>
      <c r="M29" s="83"/>
      <c r="N29" s="48"/>
      <c r="O29" s="70"/>
      <c r="P29" s="48"/>
      <c r="Q29" s="85"/>
      <c r="R29" s="48"/>
      <c r="S29" s="86"/>
      <c r="T29" s="87"/>
      <c r="U29" s="74"/>
      <c r="V29" s="74">
        <f>(H29-T29)</f>
        <v>0</v>
      </c>
      <c r="W29" s="97"/>
      <c r="X29" s="48"/>
      <c r="Y29" s="67"/>
      <c r="Z29" s="48"/>
    </row>
    <row r="30" spans="1:26" ht="42.75" customHeight="1" x14ac:dyDescent="0.2">
      <c r="A30" s="1"/>
      <c r="B30" s="2"/>
      <c r="C30" s="52"/>
      <c r="D30" s="54"/>
      <c r="E30" s="52"/>
      <c r="F30" s="53"/>
      <c r="G30" s="54"/>
      <c r="H30" s="98" t="s">
        <v>91</v>
      </c>
      <c r="I30" s="99"/>
      <c r="J30" s="98" t="s">
        <v>88</v>
      </c>
      <c r="K30" s="100"/>
      <c r="L30" s="99"/>
      <c r="M30" s="53"/>
      <c r="N30" s="54"/>
      <c r="O30" s="52"/>
      <c r="P30" s="54"/>
      <c r="Q30" s="52"/>
      <c r="R30" s="54"/>
      <c r="S30" s="73"/>
      <c r="T30" s="73"/>
      <c r="U30" s="73"/>
      <c r="V30" s="73"/>
      <c r="W30" s="52"/>
      <c r="X30" s="54"/>
      <c r="Y30" s="52"/>
      <c r="Z30" s="54"/>
    </row>
    <row r="31" spans="1:26" ht="24.75" customHeight="1" x14ac:dyDescent="0.2">
      <c r="A31" s="1"/>
      <c r="B31" s="2">
        <v>30</v>
      </c>
      <c r="C31" s="88" t="s">
        <v>92</v>
      </c>
      <c r="D31" s="80"/>
      <c r="E31" s="64" t="s">
        <v>138</v>
      </c>
      <c r="F31" s="47"/>
      <c r="G31" s="48"/>
      <c r="H31" s="89"/>
      <c r="I31" s="90"/>
      <c r="J31" s="94"/>
      <c r="K31" s="95"/>
      <c r="L31" s="96"/>
      <c r="M31" s="68"/>
      <c r="N31" s="51"/>
      <c r="O31" s="91"/>
      <c r="P31" s="51"/>
      <c r="Q31" s="92"/>
      <c r="R31" s="80"/>
      <c r="S31" s="93"/>
      <c r="T31" s="84"/>
      <c r="U31" s="78"/>
      <c r="V31" s="78">
        <f>(H31-T31)</f>
        <v>0</v>
      </c>
      <c r="W31" s="79"/>
      <c r="X31" s="80"/>
      <c r="Y31" s="68"/>
      <c r="Z31" s="51"/>
    </row>
    <row r="32" spans="1:26" ht="39" customHeight="1" x14ac:dyDescent="0.2">
      <c r="A32" s="1"/>
      <c r="B32" s="2"/>
      <c r="C32" s="52"/>
      <c r="D32" s="54"/>
      <c r="E32" s="52"/>
      <c r="F32" s="53"/>
      <c r="G32" s="54"/>
      <c r="H32" s="75" t="s">
        <v>94</v>
      </c>
      <c r="I32" s="76"/>
      <c r="J32" s="75" t="s">
        <v>95</v>
      </c>
      <c r="K32" s="77"/>
      <c r="L32" s="76"/>
      <c r="M32" s="52"/>
      <c r="N32" s="54"/>
      <c r="O32" s="52"/>
      <c r="P32" s="54"/>
      <c r="Q32" s="52"/>
      <c r="R32" s="54"/>
      <c r="S32" s="73"/>
      <c r="T32" s="73"/>
      <c r="U32" s="73"/>
      <c r="V32" s="73"/>
      <c r="W32" s="52"/>
      <c r="X32" s="54"/>
      <c r="Y32" s="52"/>
      <c r="Z32" s="54"/>
    </row>
    <row r="33" spans="1:26" ht="27.75" customHeight="1" x14ac:dyDescent="0.2">
      <c r="A33" s="1"/>
      <c r="B33" s="2">
        <v>32</v>
      </c>
      <c r="C33" s="64" t="s">
        <v>96</v>
      </c>
      <c r="D33" s="48"/>
      <c r="E33" s="64" t="s">
        <v>139</v>
      </c>
      <c r="F33" s="47"/>
      <c r="G33" s="48"/>
      <c r="H33" s="67"/>
      <c r="I33" s="48"/>
      <c r="J33" s="68"/>
      <c r="K33" s="50"/>
      <c r="L33" s="51"/>
      <c r="M33" s="69"/>
      <c r="N33" s="48"/>
      <c r="O33" s="70"/>
      <c r="P33" s="48"/>
      <c r="Q33" s="71"/>
      <c r="R33" s="48"/>
      <c r="S33" s="72"/>
      <c r="T33" s="74"/>
      <c r="U33" s="74"/>
      <c r="V33" s="74">
        <f>(H33-T33)</f>
        <v>0</v>
      </c>
      <c r="W33" s="67"/>
      <c r="X33" s="48"/>
      <c r="Y33" s="67"/>
      <c r="Z33" s="48"/>
    </row>
    <row r="34" spans="1:26" ht="39" customHeight="1" x14ac:dyDescent="0.2">
      <c r="A34" s="1"/>
      <c r="B34" s="2"/>
      <c r="C34" s="65"/>
      <c r="D34" s="66"/>
      <c r="E34" s="52"/>
      <c r="F34" s="53"/>
      <c r="G34" s="54"/>
      <c r="H34" s="75" t="s">
        <v>98</v>
      </c>
      <c r="I34" s="76"/>
      <c r="J34" s="75" t="s">
        <v>88</v>
      </c>
      <c r="K34" s="77"/>
      <c r="L34" s="76"/>
      <c r="M34" s="52"/>
      <c r="N34" s="54"/>
      <c r="O34" s="52"/>
      <c r="P34" s="54"/>
      <c r="Q34" s="52"/>
      <c r="R34" s="54"/>
      <c r="S34" s="73"/>
      <c r="T34" s="73"/>
      <c r="U34" s="73"/>
      <c r="V34" s="73"/>
      <c r="W34" s="52"/>
      <c r="X34" s="54"/>
      <c r="Y34" s="52"/>
      <c r="Z34" s="54"/>
    </row>
    <row r="35" spans="1:26" ht="30" customHeight="1" x14ac:dyDescent="0.2">
      <c r="A35" s="1"/>
      <c r="B35" s="2">
        <v>34</v>
      </c>
      <c r="C35" s="64" t="s">
        <v>99</v>
      </c>
      <c r="D35" s="48"/>
      <c r="E35" s="64" t="s">
        <v>140</v>
      </c>
      <c r="F35" s="47"/>
      <c r="G35" s="48"/>
      <c r="H35" s="68"/>
      <c r="I35" s="51"/>
      <c r="J35" s="68"/>
      <c r="K35" s="50"/>
      <c r="L35" s="51"/>
      <c r="M35" s="69"/>
      <c r="N35" s="48"/>
      <c r="O35" s="70"/>
      <c r="P35" s="48"/>
      <c r="Q35" s="71"/>
      <c r="R35" s="48"/>
      <c r="S35" s="72"/>
      <c r="T35" s="74"/>
      <c r="U35" s="74"/>
      <c r="V35" s="74">
        <f>(H35-T35)</f>
        <v>0</v>
      </c>
      <c r="W35" s="67"/>
      <c r="X35" s="48"/>
      <c r="Y35" s="67"/>
      <c r="Z35" s="48"/>
    </row>
    <row r="36" spans="1:26" ht="32.25" customHeight="1" x14ac:dyDescent="0.2">
      <c r="A36" s="1"/>
      <c r="B36" s="2"/>
      <c r="C36" s="52"/>
      <c r="D36" s="54"/>
      <c r="E36" s="52"/>
      <c r="F36" s="53"/>
      <c r="G36" s="54"/>
      <c r="H36" s="75" t="s">
        <v>101</v>
      </c>
      <c r="I36" s="76"/>
      <c r="J36" s="75" t="s">
        <v>88</v>
      </c>
      <c r="K36" s="77"/>
      <c r="L36" s="76"/>
      <c r="M36" s="52"/>
      <c r="N36" s="54"/>
      <c r="O36" s="52"/>
      <c r="P36" s="54"/>
      <c r="Q36" s="52"/>
      <c r="R36" s="54"/>
      <c r="S36" s="73"/>
      <c r="T36" s="73"/>
      <c r="U36" s="73"/>
      <c r="V36" s="73"/>
      <c r="W36" s="52"/>
      <c r="X36" s="54"/>
      <c r="Y36" s="52"/>
      <c r="Z36" s="54"/>
    </row>
    <row r="37" spans="1:26" ht="26.25" customHeight="1" x14ac:dyDescent="0.2">
      <c r="A37" s="1"/>
      <c r="B37" s="2">
        <v>36</v>
      </c>
      <c r="C37" s="166" t="s">
        <v>102</v>
      </c>
      <c r="D37" s="48"/>
      <c r="E37" s="167" t="s">
        <v>103</v>
      </c>
      <c r="F37" s="47"/>
      <c r="G37" s="48"/>
      <c r="H37" s="168"/>
      <c r="I37" s="147"/>
      <c r="J37" s="169"/>
      <c r="K37" s="170"/>
      <c r="L37" s="171"/>
      <c r="M37" s="172"/>
      <c r="N37" s="48"/>
      <c r="O37" s="70"/>
      <c r="P37" s="48"/>
      <c r="Q37" s="85"/>
      <c r="R37" s="48"/>
      <c r="S37" s="86"/>
      <c r="T37" s="87"/>
      <c r="U37" s="74"/>
      <c r="V37" s="74">
        <f>(H37-T37)</f>
        <v>0</v>
      </c>
      <c r="W37" s="97"/>
      <c r="X37" s="48"/>
      <c r="Y37" s="67"/>
      <c r="Z37" s="48"/>
    </row>
    <row r="38" spans="1:26" ht="39" customHeight="1" x14ac:dyDescent="0.2">
      <c r="A38" s="1"/>
      <c r="B38" s="2"/>
      <c r="C38" s="52"/>
      <c r="D38" s="54"/>
      <c r="E38" s="52"/>
      <c r="F38" s="53"/>
      <c r="G38" s="54"/>
      <c r="H38" s="164" t="s">
        <v>104</v>
      </c>
      <c r="I38" s="165"/>
      <c r="J38" s="101" t="s">
        <v>105</v>
      </c>
      <c r="K38" s="142"/>
      <c r="L38" s="90"/>
      <c r="M38" s="53"/>
      <c r="N38" s="54"/>
      <c r="O38" s="52"/>
      <c r="P38" s="54"/>
      <c r="Q38" s="52"/>
      <c r="R38" s="54"/>
      <c r="S38" s="73"/>
      <c r="T38" s="73"/>
      <c r="U38" s="73"/>
      <c r="V38" s="73"/>
      <c r="W38" s="52"/>
      <c r="X38" s="54"/>
      <c r="Y38" s="52"/>
      <c r="Z38" s="54"/>
    </row>
    <row r="39" spans="1:26" ht="25.5" customHeight="1" x14ac:dyDescent="0.2">
      <c r="A39" s="1"/>
      <c r="B39" s="2">
        <v>38</v>
      </c>
      <c r="C39" s="166" t="s">
        <v>106</v>
      </c>
      <c r="D39" s="48"/>
      <c r="E39" s="167" t="s">
        <v>107</v>
      </c>
      <c r="F39" s="47"/>
      <c r="G39" s="48"/>
      <c r="H39" s="82"/>
      <c r="I39" s="76"/>
      <c r="J39" s="82"/>
      <c r="K39" s="77"/>
      <c r="L39" s="76"/>
      <c r="M39" s="172"/>
      <c r="N39" s="48"/>
      <c r="O39" s="70"/>
      <c r="P39" s="48"/>
      <c r="Q39" s="85"/>
      <c r="R39" s="48"/>
      <c r="S39" s="86"/>
      <c r="T39" s="87"/>
      <c r="U39" s="74"/>
      <c r="V39" s="74">
        <f>(H39-T39)</f>
        <v>0</v>
      </c>
      <c r="W39" s="97"/>
      <c r="X39" s="48"/>
      <c r="Y39" s="67"/>
      <c r="Z39" s="48"/>
    </row>
    <row r="40" spans="1:26" ht="32.25" customHeight="1" x14ac:dyDescent="0.2">
      <c r="A40" s="1"/>
      <c r="B40" s="2"/>
      <c r="C40" s="52"/>
      <c r="D40" s="54"/>
      <c r="E40" s="52"/>
      <c r="F40" s="53"/>
      <c r="G40" s="54"/>
      <c r="H40" s="75" t="s">
        <v>108</v>
      </c>
      <c r="I40" s="76"/>
      <c r="J40" s="75" t="s">
        <v>88</v>
      </c>
      <c r="K40" s="77"/>
      <c r="L40" s="76"/>
      <c r="M40" s="53"/>
      <c r="N40" s="54"/>
      <c r="O40" s="52"/>
      <c r="P40" s="54"/>
      <c r="Q40" s="52"/>
      <c r="R40" s="54"/>
      <c r="S40" s="73"/>
      <c r="T40" s="73"/>
      <c r="U40" s="73"/>
      <c r="V40" s="73"/>
      <c r="W40" s="52"/>
      <c r="X40" s="54"/>
      <c r="Y40" s="52"/>
      <c r="Z40" s="54"/>
    </row>
    <row r="41" spans="1:26" ht="24" customHeight="1" x14ac:dyDescent="0.2">
      <c r="A41" s="1"/>
      <c r="B41" s="2">
        <v>40</v>
      </c>
      <c r="C41" s="166" t="s">
        <v>109</v>
      </c>
      <c r="D41" s="48"/>
      <c r="E41" s="167" t="s">
        <v>110</v>
      </c>
      <c r="F41" s="47"/>
      <c r="G41" s="48"/>
      <c r="H41" s="82"/>
      <c r="I41" s="76"/>
      <c r="J41" s="82"/>
      <c r="K41" s="77"/>
      <c r="L41" s="76"/>
      <c r="M41" s="83"/>
      <c r="N41" s="48"/>
      <c r="O41" s="70"/>
      <c r="P41" s="48"/>
      <c r="Q41" s="85"/>
      <c r="R41" s="48"/>
      <c r="S41" s="86"/>
      <c r="T41" s="87"/>
      <c r="U41" s="74"/>
      <c r="V41" s="74">
        <f>(H41-T41)</f>
        <v>0</v>
      </c>
      <c r="W41" s="97"/>
      <c r="X41" s="48"/>
      <c r="Y41" s="67"/>
      <c r="Z41" s="48"/>
    </row>
    <row r="42" spans="1:26" ht="36" customHeight="1" x14ac:dyDescent="0.2">
      <c r="A42" s="1"/>
      <c r="B42" s="2"/>
      <c r="C42" s="52"/>
      <c r="D42" s="54"/>
      <c r="E42" s="52"/>
      <c r="F42" s="53"/>
      <c r="G42" s="54"/>
      <c r="H42" s="75" t="s">
        <v>111</v>
      </c>
      <c r="I42" s="76"/>
      <c r="J42" s="75" t="s">
        <v>88</v>
      </c>
      <c r="K42" s="77"/>
      <c r="L42" s="76"/>
      <c r="M42" s="53"/>
      <c r="N42" s="54"/>
      <c r="O42" s="52"/>
      <c r="P42" s="54"/>
      <c r="Q42" s="52"/>
      <c r="R42" s="54"/>
      <c r="S42" s="73"/>
      <c r="T42" s="73"/>
      <c r="U42" s="73"/>
      <c r="V42" s="73"/>
      <c r="W42" s="52"/>
      <c r="X42" s="54"/>
      <c r="Y42" s="52"/>
      <c r="Z42" s="54"/>
    </row>
    <row r="43" spans="1:26" ht="28.5" customHeight="1" x14ac:dyDescent="0.2">
      <c r="A43" s="1"/>
      <c r="B43" s="2">
        <v>42</v>
      </c>
      <c r="C43" s="166" t="s">
        <v>112</v>
      </c>
      <c r="D43" s="48"/>
      <c r="E43" s="167" t="s">
        <v>113</v>
      </c>
      <c r="F43" s="47"/>
      <c r="G43" s="48"/>
      <c r="H43" s="176"/>
      <c r="I43" s="76"/>
      <c r="J43" s="105" t="s">
        <v>114</v>
      </c>
      <c r="K43" s="47"/>
      <c r="L43" s="48"/>
      <c r="M43" s="83"/>
      <c r="N43" s="48"/>
      <c r="O43" s="70"/>
      <c r="P43" s="48"/>
      <c r="Q43" s="71"/>
      <c r="R43" s="48"/>
      <c r="S43" s="72"/>
      <c r="T43" s="74"/>
      <c r="U43" s="74"/>
      <c r="V43" s="74">
        <f>(H43-T43)</f>
        <v>0</v>
      </c>
      <c r="W43" s="67"/>
      <c r="X43" s="48"/>
      <c r="Y43" s="67"/>
      <c r="Z43" s="48"/>
    </row>
    <row r="44" spans="1:26" ht="33.75" customHeight="1" x14ac:dyDescent="0.2">
      <c r="A44" s="1"/>
      <c r="B44" s="2"/>
      <c r="C44" s="52"/>
      <c r="D44" s="54"/>
      <c r="E44" s="52"/>
      <c r="F44" s="53"/>
      <c r="G44" s="54"/>
      <c r="H44" s="98" t="s">
        <v>115</v>
      </c>
      <c r="I44" s="99"/>
      <c r="J44" s="52"/>
      <c r="K44" s="53"/>
      <c r="L44" s="54"/>
      <c r="M44" s="53"/>
      <c r="N44" s="54"/>
      <c r="O44" s="52"/>
      <c r="P44" s="54"/>
      <c r="Q44" s="52"/>
      <c r="R44" s="54"/>
      <c r="S44" s="73"/>
      <c r="T44" s="73"/>
      <c r="U44" s="73"/>
      <c r="V44" s="73"/>
      <c r="W44" s="52"/>
      <c r="X44" s="54"/>
      <c r="Y44" s="52"/>
      <c r="Z44" s="54"/>
    </row>
    <row r="45" spans="1:26" ht="28.5" customHeight="1" x14ac:dyDescent="0.2">
      <c r="A45" s="1"/>
      <c r="B45" s="2">
        <v>44</v>
      </c>
      <c r="C45" s="64" t="s">
        <v>116</v>
      </c>
      <c r="D45" s="48"/>
      <c r="E45" s="167" t="s">
        <v>117</v>
      </c>
      <c r="F45" s="47"/>
      <c r="G45" s="48"/>
      <c r="H45" s="67"/>
      <c r="I45" s="48"/>
      <c r="J45" s="105" t="s">
        <v>118</v>
      </c>
      <c r="K45" s="47"/>
      <c r="L45" s="48"/>
      <c r="M45" s="173"/>
      <c r="N45" s="48"/>
      <c r="O45" s="70"/>
      <c r="P45" s="48"/>
      <c r="Q45" s="71"/>
      <c r="R45" s="48"/>
      <c r="S45" s="72"/>
      <c r="T45" s="74"/>
      <c r="U45" s="74"/>
      <c r="V45" s="74">
        <f>(H45-T45)</f>
        <v>0</v>
      </c>
      <c r="W45" s="67"/>
      <c r="X45" s="48"/>
      <c r="Y45" s="67"/>
      <c r="Z45" s="48"/>
    </row>
    <row r="46" spans="1:26" ht="24.75" customHeight="1" x14ac:dyDescent="0.2">
      <c r="A46" s="1"/>
      <c r="B46" s="2"/>
      <c r="C46" s="52"/>
      <c r="D46" s="54"/>
      <c r="E46" s="52"/>
      <c r="F46" s="53"/>
      <c r="G46" s="54"/>
      <c r="H46" s="75" t="s">
        <v>119</v>
      </c>
      <c r="I46" s="76"/>
      <c r="J46" s="52"/>
      <c r="K46" s="53"/>
      <c r="L46" s="54"/>
      <c r="M46" s="53"/>
      <c r="N46" s="54"/>
      <c r="O46" s="52"/>
      <c r="P46" s="54"/>
      <c r="Q46" s="52"/>
      <c r="R46" s="54"/>
      <c r="S46" s="73"/>
      <c r="T46" s="73"/>
      <c r="U46" s="73"/>
      <c r="V46" s="73"/>
      <c r="W46" s="52"/>
      <c r="X46" s="54"/>
      <c r="Y46" s="52"/>
      <c r="Z46" s="54"/>
    </row>
    <row r="47" spans="1:26" ht="12" customHeight="1" x14ac:dyDescent="0.2">
      <c r="A47" s="1"/>
      <c r="B47" s="2"/>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2"/>
      <c r="C48" s="174" t="s">
        <v>120</v>
      </c>
      <c r="D48" s="47"/>
      <c r="E48" s="47"/>
      <c r="F48" s="47"/>
      <c r="G48" s="47"/>
      <c r="H48" s="47"/>
      <c r="I48" s="47"/>
      <c r="J48" s="47"/>
      <c r="K48" s="47"/>
      <c r="L48" s="47"/>
      <c r="M48" s="47"/>
      <c r="N48" s="47"/>
      <c r="O48" s="47"/>
      <c r="P48" s="47"/>
      <c r="Q48" s="47"/>
      <c r="R48" s="47"/>
      <c r="S48" s="47"/>
      <c r="T48" s="47"/>
      <c r="U48" s="47"/>
      <c r="V48" s="47"/>
      <c r="W48" s="47"/>
      <c r="X48" s="47"/>
      <c r="Y48" s="47"/>
      <c r="Z48" s="48"/>
    </row>
    <row r="49" spans="1:26" ht="24" customHeight="1" x14ac:dyDescent="0.2">
      <c r="A49" s="1"/>
      <c r="B49" s="2"/>
      <c r="C49" s="49"/>
      <c r="D49" s="50"/>
      <c r="E49" s="50"/>
      <c r="F49" s="50"/>
      <c r="G49" s="50"/>
      <c r="H49" s="50"/>
      <c r="I49" s="50"/>
      <c r="J49" s="50"/>
      <c r="K49" s="50"/>
      <c r="L49" s="50"/>
      <c r="M49" s="50"/>
      <c r="N49" s="50"/>
      <c r="O49" s="50"/>
      <c r="P49" s="50"/>
      <c r="Q49" s="50"/>
      <c r="R49" s="50"/>
      <c r="S49" s="50"/>
      <c r="T49" s="50"/>
      <c r="U49" s="50"/>
      <c r="V49" s="50"/>
      <c r="W49" s="50"/>
      <c r="X49" s="50"/>
      <c r="Y49" s="50"/>
      <c r="Z49" s="51"/>
    </row>
    <row r="50" spans="1:26" ht="0.75" customHeight="1" x14ac:dyDescent="0.2">
      <c r="A50" s="1"/>
      <c r="B50" s="2"/>
      <c r="C50" s="49"/>
      <c r="D50" s="50"/>
      <c r="E50" s="50"/>
      <c r="F50" s="50"/>
      <c r="G50" s="50"/>
      <c r="H50" s="50"/>
      <c r="I50" s="50"/>
      <c r="J50" s="50"/>
      <c r="K50" s="50"/>
      <c r="L50" s="50"/>
      <c r="M50" s="50"/>
      <c r="N50" s="50"/>
      <c r="O50" s="50"/>
      <c r="P50" s="50"/>
      <c r="Q50" s="50"/>
      <c r="R50" s="50"/>
      <c r="S50" s="50"/>
      <c r="T50" s="50"/>
      <c r="U50" s="50"/>
      <c r="V50" s="50"/>
      <c r="W50" s="50"/>
      <c r="X50" s="50"/>
      <c r="Y50" s="50"/>
      <c r="Z50" s="51"/>
    </row>
    <row r="51" spans="1:26" ht="12" hidden="1" customHeight="1" x14ac:dyDescent="0.2">
      <c r="A51" s="1"/>
      <c r="B51" s="2"/>
      <c r="C51" s="52"/>
      <c r="D51" s="53"/>
      <c r="E51" s="53"/>
      <c r="F51" s="53"/>
      <c r="G51" s="53"/>
      <c r="H51" s="53"/>
      <c r="I51" s="53"/>
      <c r="J51" s="53"/>
      <c r="K51" s="53"/>
      <c r="L51" s="53"/>
      <c r="M51" s="53"/>
      <c r="N51" s="53"/>
      <c r="O51" s="53"/>
      <c r="P51" s="53"/>
      <c r="Q51" s="53"/>
      <c r="R51" s="53"/>
      <c r="S51" s="53"/>
      <c r="T51" s="53"/>
      <c r="U51" s="53"/>
      <c r="V51" s="53"/>
      <c r="W51" s="53"/>
      <c r="X51" s="53"/>
      <c r="Y51" s="53"/>
      <c r="Z51" s="54"/>
    </row>
    <row r="52" spans="1:26" ht="12.75" customHeight="1" x14ac:dyDescent="0.2">
      <c r="A52" s="1"/>
      <c r="B52" s="2"/>
      <c r="C52" s="175" t="s">
        <v>121</v>
      </c>
      <c r="D52" s="47"/>
      <c r="E52" s="47"/>
      <c r="F52" s="47"/>
      <c r="G52" s="47"/>
      <c r="H52" s="47"/>
      <c r="I52" s="47"/>
      <c r="J52" s="47"/>
      <c r="K52" s="47"/>
      <c r="L52" s="47"/>
      <c r="M52" s="47"/>
      <c r="N52" s="47"/>
      <c r="O52" s="47"/>
      <c r="P52" s="47"/>
      <c r="Q52" s="47"/>
      <c r="R52" s="47"/>
      <c r="S52" s="47"/>
      <c r="T52" s="47"/>
      <c r="U52" s="47"/>
      <c r="V52" s="47"/>
      <c r="W52" s="48"/>
      <c r="X52" s="175" t="s">
        <v>122</v>
      </c>
      <c r="Y52" s="47"/>
      <c r="Z52" s="48"/>
    </row>
    <row r="53" spans="1:26" ht="18" customHeight="1" x14ac:dyDescent="0.2">
      <c r="A53" s="1"/>
      <c r="B53" s="2"/>
      <c r="C53" s="52"/>
      <c r="D53" s="53"/>
      <c r="E53" s="53"/>
      <c r="F53" s="53"/>
      <c r="G53" s="53"/>
      <c r="H53" s="53"/>
      <c r="I53" s="53"/>
      <c r="J53" s="53"/>
      <c r="K53" s="53"/>
      <c r="L53" s="53"/>
      <c r="M53" s="53"/>
      <c r="N53" s="53"/>
      <c r="O53" s="53"/>
      <c r="P53" s="53"/>
      <c r="Q53" s="53"/>
      <c r="R53" s="53"/>
      <c r="S53" s="53"/>
      <c r="T53" s="53"/>
      <c r="U53" s="53"/>
      <c r="V53" s="53"/>
      <c r="W53" s="54"/>
      <c r="X53" s="52"/>
      <c r="Y53" s="53"/>
      <c r="Z53" s="54"/>
    </row>
    <row r="54" spans="1:26" ht="12" customHeight="1" x14ac:dyDescent="0.2">
      <c r="A54" s="1"/>
      <c r="B54" s="2"/>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2"/>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2"/>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2"/>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2"/>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2"/>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2"/>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2"/>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2"/>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2"/>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2"/>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2"/>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2"/>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2"/>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
      <c r="A68" s="1"/>
      <c r="B68" s="2"/>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
      <c r="A69" s="1"/>
      <c r="B69" s="2"/>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
      <c r="A70" s="1"/>
      <c r="B70" s="2"/>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
      <c r="A71" s="1"/>
      <c r="B71" s="2"/>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
      <c r="A72" s="1"/>
      <c r="B72" s="2"/>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
      <c r="A73" s="1"/>
      <c r="B73" s="2"/>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
      <c r="A74" s="1"/>
      <c r="B74" s="2"/>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
      <c r="A75" s="1"/>
      <c r="B75" s="2"/>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
      <c r="A76" s="1"/>
      <c r="B76" s="2"/>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
      <c r="A77" s="1"/>
      <c r="B77" s="2"/>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
      <c r="A78" s="1"/>
      <c r="B78" s="2"/>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
      <c r="A79" s="1"/>
      <c r="B79" s="2"/>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
      <c r="A80" s="1"/>
      <c r="B80" s="2"/>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
      <c r="A81" s="1"/>
      <c r="B81" s="2"/>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
      <c r="A82" s="1"/>
      <c r="B82" s="2"/>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
      <c r="A83" s="1"/>
      <c r="B83" s="2"/>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
      <c r="A84" s="1"/>
      <c r="B84" s="2"/>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
      <c r="A85" s="1"/>
      <c r="B85" s="2"/>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
      <c r="A86" s="1"/>
      <c r="B86" s="2"/>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
      <c r="A87" s="1"/>
      <c r="B87" s="2"/>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
      <c r="A88" s="1"/>
      <c r="B88" s="2"/>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
      <c r="A89" s="1"/>
      <c r="B89" s="2"/>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
      <c r="A90" s="1"/>
      <c r="B90" s="2"/>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2"/>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2"/>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2"/>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2"/>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2"/>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2"/>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2"/>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2"/>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2"/>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2"/>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2"/>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2"/>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2"/>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2"/>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2"/>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2"/>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2"/>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2"/>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2"/>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2"/>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2"/>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2"/>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2"/>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2"/>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2"/>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2"/>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2"/>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2"/>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2"/>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2"/>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2"/>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2"/>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2"/>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2"/>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2"/>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2"/>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2"/>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2"/>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2"/>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2"/>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2"/>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2"/>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2"/>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2"/>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2"/>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2"/>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2"/>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2"/>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2"/>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2"/>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2"/>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2"/>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2"/>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2"/>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2"/>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2"/>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2"/>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2"/>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2"/>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2"/>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2"/>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2"/>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2"/>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2"/>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2"/>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2"/>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2"/>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2"/>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2"/>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2"/>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2"/>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2"/>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2"/>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2"/>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2"/>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2"/>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2"/>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2"/>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2"/>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2"/>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2"/>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2"/>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2"/>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2"/>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2"/>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2"/>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2"/>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2"/>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2"/>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2"/>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2"/>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2"/>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2"/>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2"/>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2"/>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2"/>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2"/>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2"/>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2"/>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2"/>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2"/>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2"/>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2"/>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2"/>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2"/>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2"/>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2"/>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2"/>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2"/>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2"/>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2"/>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2"/>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2"/>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2"/>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2"/>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2"/>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2"/>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2"/>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2"/>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2"/>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2"/>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2"/>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2"/>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2"/>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2"/>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2"/>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2"/>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2"/>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2"/>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2"/>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2"/>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2"/>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2"/>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2"/>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2"/>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2"/>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2"/>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2"/>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2"/>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2"/>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2"/>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2"/>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2"/>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2"/>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2"/>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2"/>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2"/>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2"/>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2"/>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2"/>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2"/>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2"/>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2"/>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2"/>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2"/>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2"/>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2"/>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2"/>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2"/>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2"/>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2"/>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2"/>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2"/>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2"/>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2"/>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2"/>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2"/>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2"/>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2"/>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2"/>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2"/>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2"/>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2"/>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2"/>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2"/>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2"/>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2"/>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2"/>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2"/>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2"/>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2"/>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2"/>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2"/>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2"/>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2"/>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2"/>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2"/>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2"/>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2"/>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2"/>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2"/>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2"/>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2"/>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2"/>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2"/>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2"/>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2"/>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2"/>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2"/>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2"/>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2"/>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2"/>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2"/>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2"/>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2"/>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2"/>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2"/>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2"/>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2"/>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2"/>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2"/>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2"/>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2"/>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2"/>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2"/>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2"/>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2"/>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2"/>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2"/>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2"/>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2"/>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2"/>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2"/>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2"/>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2"/>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2"/>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2"/>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2"/>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2"/>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2"/>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2"/>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2"/>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2"/>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2"/>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2"/>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2"/>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2"/>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2"/>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2"/>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2"/>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2"/>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2"/>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2"/>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2"/>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2"/>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2"/>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2"/>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2"/>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2"/>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2"/>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2"/>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2"/>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2"/>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2"/>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2"/>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2"/>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2"/>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2"/>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2"/>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2"/>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2"/>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2"/>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2"/>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2"/>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2"/>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2"/>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2"/>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2"/>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2"/>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2"/>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2"/>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2"/>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2"/>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2"/>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2"/>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2"/>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2"/>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2"/>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2"/>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2"/>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2"/>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2"/>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2"/>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2"/>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2"/>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2"/>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2"/>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2"/>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2"/>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2"/>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2"/>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2"/>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2"/>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2"/>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2"/>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2"/>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2"/>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2"/>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2"/>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2"/>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2"/>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2"/>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2"/>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2"/>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2"/>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2"/>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2"/>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2"/>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2"/>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2"/>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2"/>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2"/>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2"/>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2"/>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2"/>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2"/>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2"/>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2"/>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2"/>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2"/>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2"/>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2"/>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2"/>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2"/>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2"/>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2"/>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2"/>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2"/>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2"/>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2"/>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2"/>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2"/>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2"/>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2"/>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2"/>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2"/>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2"/>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2"/>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2"/>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2"/>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2"/>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2"/>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2"/>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2"/>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2"/>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2"/>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2"/>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2"/>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2"/>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2"/>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2"/>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2"/>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2"/>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2"/>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2"/>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2"/>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2"/>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2"/>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2"/>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2"/>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2"/>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2"/>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2"/>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2"/>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2"/>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2"/>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2"/>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2"/>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2"/>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2"/>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2"/>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2"/>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2"/>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2"/>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2"/>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2"/>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2"/>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2"/>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2"/>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2"/>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2"/>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2"/>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2"/>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2"/>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2"/>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2"/>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2"/>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2"/>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2"/>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2"/>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2"/>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2"/>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2"/>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2"/>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2"/>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2"/>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2"/>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2"/>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2"/>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2"/>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2"/>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2"/>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2"/>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2"/>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2"/>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2"/>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2"/>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2"/>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2"/>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2"/>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2"/>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2"/>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2"/>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2"/>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2"/>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2"/>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2"/>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2"/>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2"/>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2"/>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2"/>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2"/>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2"/>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2"/>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2"/>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2"/>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2"/>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2"/>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2"/>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2"/>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2"/>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2"/>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2"/>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2"/>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2"/>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2"/>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2"/>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2"/>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2"/>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2"/>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2"/>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2"/>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2"/>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2"/>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2"/>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2"/>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2"/>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2"/>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2"/>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2"/>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2"/>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2"/>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2"/>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2"/>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2"/>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2"/>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2"/>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2"/>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2"/>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2"/>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2"/>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2"/>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2"/>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2"/>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2"/>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2"/>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2"/>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2"/>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2"/>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2"/>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2"/>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2"/>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2"/>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2"/>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2"/>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2"/>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2"/>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2"/>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2"/>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2"/>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2"/>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2"/>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2"/>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2"/>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2"/>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2"/>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2"/>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2"/>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2"/>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2"/>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2"/>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2"/>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2"/>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2"/>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2"/>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2"/>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2"/>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2"/>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2"/>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2"/>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2"/>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2"/>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2"/>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2"/>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2"/>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2"/>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2"/>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2"/>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2"/>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2"/>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2"/>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2"/>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2"/>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2"/>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2"/>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2"/>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2"/>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2"/>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2"/>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2"/>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2"/>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2"/>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2"/>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2"/>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2"/>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2"/>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2"/>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2"/>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2"/>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2"/>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2"/>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2"/>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2"/>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2"/>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2"/>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2"/>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2"/>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2"/>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2"/>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2"/>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2"/>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2"/>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2"/>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2"/>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2"/>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2"/>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2"/>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2"/>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2"/>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2"/>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2"/>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2"/>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2"/>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2"/>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2"/>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2"/>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2"/>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2"/>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2"/>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2"/>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2"/>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2"/>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2"/>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2"/>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2"/>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2"/>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2"/>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2"/>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2"/>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2"/>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2"/>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2"/>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2"/>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2"/>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2"/>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2"/>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2"/>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2"/>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2"/>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2"/>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2"/>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2"/>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2"/>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2"/>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2"/>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2"/>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2"/>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2"/>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2"/>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2"/>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2"/>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2"/>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2"/>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2"/>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2"/>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2"/>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2"/>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2"/>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2"/>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2"/>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2"/>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2"/>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2"/>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2"/>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2"/>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2"/>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2"/>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2"/>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2"/>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2"/>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2"/>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2"/>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2"/>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2"/>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2"/>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2"/>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2"/>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2"/>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2"/>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2"/>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2"/>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2"/>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2"/>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2"/>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2"/>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2"/>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2"/>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2"/>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2"/>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2"/>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2"/>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2"/>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2"/>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2"/>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2"/>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2"/>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2"/>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2"/>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2"/>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2"/>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2"/>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2"/>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2"/>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2"/>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2"/>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2"/>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2"/>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2"/>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2"/>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2"/>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2"/>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2"/>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2"/>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2"/>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2"/>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2"/>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2"/>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2"/>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2"/>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2"/>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2"/>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2"/>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2"/>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2"/>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2"/>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2"/>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2"/>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2"/>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2"/>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2"/>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2"/>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2"/>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2"/>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2"/>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2"/>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2"/>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2"/>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2"/>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2"/>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2"/>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2"/>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2"/>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2"/>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2"/>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2"/>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2"/>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2"/>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2"/>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2"/>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2"/>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2"/>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2"/>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2"/>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2"/>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2"/>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2"/>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2"/>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2"/>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2"/>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2"/>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2"/>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2"/>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2"/>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2"/>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2"/>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2"/>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2"/>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2"/>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2"/>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2"/>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2"/>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2"/>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2"/>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2"/>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2"/>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2"/>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2"/>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2"/>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2"/>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2"/>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2"/>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2"/>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2"/>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2"/>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2"/>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2"/>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2"/>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2"/>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2"/>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2"/>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2"/>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2"/>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2"/>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2"/>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2"/>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2"/>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2"/>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2"/>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2"/>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2"/>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2"/>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2"/>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2"/>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2"/>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2"/>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2"/>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2"/>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2"/>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2"/>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2"/>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2"/>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2"/>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2"/>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2"/>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2"/>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2"/>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2"/>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2"/>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2"/>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2"/>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2"/>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2"/>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2"/>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2"/>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2"/>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2"/>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2"/>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2"/>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2"/>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2"/>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2"/>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2"/>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2"/>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2"/>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2"/>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2"/>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2"/>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2"/>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2"/>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2"/>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2"/>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2"/>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2"/>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2"/>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2"/>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2"/>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2"/>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2"/>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2"/>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2"/>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2"/>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2"/>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2"/>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2"/>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2"/>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2"/>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2"/>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2"/>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2"/>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2"/>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2"/>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2"/>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2"/>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2"/>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2"/>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2"/>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2"/>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2"/>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2"/>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2"/>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2"/>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2"/>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2"/>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2"/>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2"/>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2"/>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2"/>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2"/>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2"/>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2"/>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2"/>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2"/>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2"/>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2"/>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2"/>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2"/>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2"/>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2"/>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2"/>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2"/>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2"/>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2"/>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2"/>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2"/>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2"/>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2"/>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2"/>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2"/>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2"/>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2"/>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2"/>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2"/>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2"/>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2"/>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2"/>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2"/>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2"/>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2"/>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2"/>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2"/>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2"/>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2"/>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2"/>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2"/>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2"/>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2"/>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2"/>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2"/>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2"/>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2"/>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2"/>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2"/>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2"/>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2"/>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2"/>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2"/>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2"/>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2"/>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2"/>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2"/>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2"/>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2"/>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2"/>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2"/>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2"/>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2"/>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2"/>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2"/>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2"/>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2"/>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2"/>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2"/>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2"/>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2"/>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2"/>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2"/>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2"/>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2"/>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2"/>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2"/>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2"/>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2"/>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2"/>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2"/>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2"/>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2"/>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2"/>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2"/>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2"/>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2"/>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2"/>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2"/>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2"/>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2"/>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2"/>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2"/>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2"/>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2"/>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2"/>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71">
    <mergeCell ref="J40:L40"/>
    <mergeCell ref="J39:L39"/>
    <mergeCell ref="C41:D42"/>
    <mergeCell ref="E41:G42"/>
    <mergeCell ref="J41:L41"/>
    <mergeCell ref="M41:N42"/>
    <mergeCell ref="S41:S42"/>
    <mergeCell ref="J42:L42"/>
    <mergeCell ref="O43:P44"/>
    <mergeCell ref="Q43:R44"/>
    <mergeCell ref="S43:S44"/>
    <mergeCell ref="C43:D44"/>
    <mergeCell ref="C39:D40"/>
    <mergeCell ref="E39:G40"/>
    <mergeCell ref="H39:I39"/>
    <mergeCell ref="M39:N40"/>
    <mergeCell ref="H40:I40"/>
    <mergeCell ref="T43:T44"/>
    <mergeCell ref="U43:U44"/>
    <mergeCell ref="V43:V44"/>
    <mergeCell ref="W43:X44"/>
    <mergeCell ref="Y43:Z44"/>
    <mergeCell ref="H41:I41"/>
    <mergeCell ref="H42:I42"/>
    <mergeCell ref="E43:G44"/>
    <mergeCell ref="H43:I43"/>
    <mergeCell ref="J43:L44"/>
    <mergeCell ref="M43:N44"/>
    <mergeCell ref="H44:I44"/>
    <mergeCell ref="C45:D46"/>
    <mergeCell ref="E45:G46"/>
    <mergeCell ref="H45:I45"/>
    <mergeCell ref="J45:L46"/>
    <mergeCell ref="M45:N46"/>
    <mergeCell ref="O45:P46"/>
    <mergeCell ref="H46:I46"/>
    <mergeCell ref="C48:Z51"/>
    <mergeCell ref="C52:W53"/>
    <mergeCell ref="X52:Z53"/>
    <mergeCell ref="Q45:R46"/>
    <mergeCell ref="S45:S46"/>
    <mergeCell ref="T45:T46"/>
    <mergeCell ref="U45:U46"/>
    <mergeCell ref="V45:V46"/>
    <mergeCell ref="W45:X46"/>
    <mergeCell ref="Y45:Z46"/>
    <mergeCell ref="Y37:Z38"/>
    <mergeCell ref="H38:I38"/>
    <mergeCell ref="J38:L38"/>
    <mergeCell ref="T35:T36"/>
    <mergeCell ref="U35:U36"/>
    <mergeCell ref="V35:V36"/>
    <mergeCell ref="W35:X36"/>
    <mergeCell ref="Y35:Z36"/>
    <mergeCell ref="C35:D36"/>
    <mergeCell ref="E35:G36"/>
    <mergeCell ref="H35:I35"/>
    <mergeCell ref="M35:N36"/>
    <mergeCell ref="O35:P36"/>
    <mergeCell ref="Q35:R36"/>
    <mergeCell ref="S35:S36"/>
    <mergeCell ref="H36:I36"/>
    <mergeCell ref="J36:L36"/>
    <mergeCell ref="J35:L35"/>
    <mergeCell ref="C37:D38"/>
    <mergeCell ref="E37:G38"/>
    <mergeCell ref="H37:I37"/>
    <mergeCell ref="J37:L37"/>
    <mergeCell ref="M37:N38"/>
    <mergeCell ref="T39:T40"/>
    <mergeCell ref="U39:U40"/>
    <mergeCell ref="V39:V40"/>
    <mergeCell ref="W39:X40"/>
    <mergeCell ref="O37:P38"/>
    <mergeCell ref="Q37:R38"/>
    <mergeCell ref="S37:S38"/>
    <mergeCell ref="T37:T38"/>
    <mergeCell ref="U37:U38"/>
    <mergeCell ref="V37:V38"/>
    <mergeCell ref="W37:X38"/>
    <mergeCell ref="O39:P40"/>
    <mergeCell ref="Q39:R40"/>
    <mergeCell ref="S39:S40"/>
    <mergeCell ref="Y39:Z40"/>
    <mergeCell ref="O41:P42"/>
    <mergeCell ref="Q41:R42"/>
    <mergeCell ref="T41:T42"/>
    <mergeCell ref="U41:U42"/>
    <mergeCell ref="V41:V42"/>
    <mergeCell ref="W41:X42"/>
    <mergeCell ref="Y41:Z42"/>
    <mergeCell ref="C1:J2"/>
    <mergeCell ref="C3:Z3"/>
    <mergeCell ref="C4:Z4"/>
    <mergeCell ref="F5:J5"/>
    <mergeCell ref="K5:P5"/>
    <mergeCell ref="Q5:V5"/>
    <mergeCell ref="W5:Z5"/>
    <mergeCell ref="D5:E5"/>
    <mergeCell ref="D6:E6"/>
    <mergeCell ref="K6:P6"/>
    <mergeCell ref="Q6:V6"/>
    <mergeCell ref="X6:Y6"/>
    <mergeCell ref="C7:C8"/>
    <mergeCell ref="W7:Y7"/>
    <mergeCell ref="W8:Z8"/>
    <mergeCell ref="F6:J6"/>
    <mergeCell ref="F7:H7"/>
    <mergeCell ref="I7:J7"/>
    <mergeCell ref="K7:L7"/>
    <mergeCell ref="M7:P7"/>
    <mergeCell ref="Q7:R7"/>
    <mergeCell ref="S7:V7"/>
    <mergeCell ref="I8:J8"/>
    <mergeCell ref="K8:M8"/>
    <mergeCell ref="S8:T8"/>
    <mergeCell ref="U8:V8"/>
    <mergeCell ref="S9:Z9"/>
    <mergeCell ref="S10:W10"/>
    <mergeCell ref="X10:Z10"/>
    <mergeCell ref="R13:T13"/>
    <mergeCell ref="U13:V13"/>
    <mergeCell ref="H13:P13"/>
    <mergeCell ref="J14:K14"/>
    <mergeCell ref="N8:O8"/>
    <mergeCell ref="P8:R8"/>
    <mergeCell ref="K9:R9"/>
    <mergeCell ref="J10:R10"/>
    <mergeCell ref="C12:Z12"/>
    <mergeCell ref="Q13:Q15"/>
    <mergeCell ref="R14:T15"/>
    <mergeCell ref="Y15:Z15"/>
    <mergeCell ref="D7:E8"/>
    <mergeCell ref="F8:H8"/>
    <mergeCell ref="C9:F9"/>
    <mergeCell ref="C10:I10"/>
    <mergeCell ref="C13:F13"/>
    <mergeCell ref="G13:G15"/>
    <mergeCell ref="C14:F15"/>
    <mergeCell ref="L14:N14"/>
    <mergeCell ref="O14:P14"/>
    <mergeCell ref="W20:X23"/>
    <mergeCell ref="Y20:Z23"/>
    <mergeCell ref="M20:N23"/>
    <mergeCell ref="O20:P23"/>
    <mergeCell ref="Q20:R23"/>
    <mergeCell ref="S20:S23"/>
    <mergeCell ref="T20:T23"/>
    <mergeCell ref="U20:U23"/>
    <mergeCell ref="V20:V23"/>
    <mergeCell ref="W13:Z13"/>
    <mergeCell ref="W14:X14"/>
    <mergeCell ref="Y14:Z14"/>
    <mergeCell ref="W17:Y17"/>
    <mergeCell ref="W18:Y18"/>
    <mergeCell ref="J15:K15"/>
    <mergeCell ref="L15:N15"/>
    <mergeCell ref="O15:P15"/>
    <mergeCell ref="W15:X15"/>
    <mergeCell ref="J18:K18"/>
    <mergeCell ref="L18:N18"/>
    <mergeCell ref="O18:U18"/>
    <mergeCell ref="C19:P19"/>
    <mergeCell ref="R19:V19"/>
    <mergeCell ref="H14:I14"/>
    <mergeCell ref="H15:I15"/>
    <mergeCell ref="G17:K17"/>
    <mergeCell ref="E16:G16"/>
    <mergeCell ref="H16:I16"/>
    <mergeCell ref="J16:K16"/>
    <mergeCell ref="L16:N16"/>
    <mergeCell ref="O16:P16"/>
    <mergeCell ref="Q16:T16"/>
    <mergeCell ref="U16:W16"/>
    <mergeCell ref="W19:Z19"/>
    <mergeCell ref="X16:Y16"/>
    <mergeCell ref="C17:E17"/>
    <mergeCell ref="M17:P17"/>
    <mergeCell ref="R17:T17"/>
    <mergeCell ref="C18:I18"/>
    <mergeCell ref="C20:D23"/>
    <mergeCell ref="E20:G23"/>
    <mergeCell ref="H20:I23"/>
    <mergeCell ref="J20:L23"/>
    <mergeCell ref="W24:X24"/>
    <mergeCell ref="Y24:Z24"/>
    <mergeCell ref="W25:X25"/>
    <mergeCell ref="Y25:Z25"/>
    <mergeCell ref="W26:X26"/>
    <mergeCell ref="Y26:Z26"/>
    <mergeCell ref="C24:D24"/>
    <mergeCell ref="E24:G24"/>
    <mergeCell ref="H24:I24"/>
    <mergeCell ref="J24:L24"/>
    <mergeCell ref="M24:N24"/>
    <mergeCell ref="O24:P24"/>
    <mergeCell ref="Q24:R24"/>
    <mergeCell ref="C25:D25"/>
    <mergeCell ref="E25:G25"/>
    <mergeCell ref="H25:I25"/>
    <mergeCell ref="J25:L25"/>
    <mergeCell ref="M25:N25"/>
    <mergeCell ref="O25:P25"/>
    <mergeCell ref="Q25:R25"/>
    <mergeCell ref="C26:D26"/>
    <mergeCell ref="E26:G26"/>
    <mergeCell ref="H26:I26"/>
    <mergeCell ref="J26:L26"/>
    <mergeCell ref="M26:N26"/>
    <mergeCell ref="O26:P26"/>
    <mergeCell ref="Q26:R26"/>
    <mergeCell ref="S27:S28"/>
    <mergeCell ref="T27:T28"/>
    <mergeCell ref="C27:D28"/>
    <mergeCell ref="E27:G28"/>
    <mergeCell ref="U29:U30"/>
    <mergeCell ref="V29:V30"/>
    <mergeCell ref="W29:X30"/>
    <mergeCell ref="Y29:Z30"/>
    <mergeCell ref="H30:I30"/>
    <mergeCell ref="J30:L30"/>
    <mergeCell ref="U27:U28"/>
    <mergeCell ref="V27:V28"/>
    <mergeCell ref="W27:X28"/>
    <mergeCell ref="Y27:Z28"/>
    <mergeCell ref="H27:I27"/>
    <mergeCell ref="J27:L27"/>
    <mergeCell ref="M27:N28"/>
    <mergeCell ref="O27:P28"/>
    <mergeCell ref="Q27:R28"/>
    <mergeCell ref="H28:I28"/>
    <mergeCell ref="J28:L28"/>
    <mergeCell ref="C29:D30"/>
    <mergeCell ref="E29:G30"/>
    <mergeCell ref="H29:I29"/>
    <mergeCell ref="J29:L29"/>
    <mergeCell ref="M29:N30"/>
    <mergeCell ref="T31:T32"/>
    <mergeCell ref="O29:P30"/>
    <mergeCell ref="Q29:R30"/>
    <mergeCell ref="S29:S30"/>
    <mergeCell ref="T29:T30"/>
    <mergeCell ref="C31:D32"/>
    <mergeCell ref="E31:G32"/>
    <mergeCell ref="H31:I31"/>
    <mergeCell ref="M31:N32"/>
    <mergeCell ref="O31:P32"/>
    <mergeCell ref="Q31:R32"/>
    <mergeCell ref="S31:S32"/>
    <mergeCell ref="H32:I32"/>
    <mergeCell ref="J32:L32"/>
    <mergeCell ref="J31:L31"/>
    <mergeCell ref="U33:U34"/>
    <mergeCell ref="V33:V34"/>
    <mergeCell ref="W33:X34"/>
    <mergeCell ref="Y33:Z34"/>
    <mergeCell ref="H34:I34"/>
    <mergeCell ref="J34:L34"/>
    <mergeCell ref="U31:U32"/>
    <mergeCell ref="V31:V32"/>
    <mergeCell ref="W31:X32"/>
    <mergeCell ref="Y31:Z32"/>
    <mergeCell ref="C33:D34"/>
    <mergeCell ref="E33:G34"/>
    <mergeCell ref="H33:I33"/>
    <mergeCell ref="J33:L33"/>
    <mergeCell ref="M33:N34"/>
    <mergeCell ref="O33:P34"/>
    <mergeCell ref="Q33:R34"/>
    <mergeCell ref="S33:S34"/>
    <mergeCell ref="T33:T34"/>
  </mergeCells>
  <dataValidations count="2">
    <dataValidation type="decimal" allowBlank="1" showErrorMessage="1" sqref="T26 H29 H37 J37 T37">
      <formula1>0</formula1>
      <formula2>10000</formula2>
    </dataValidation>
    <dataValidation type="list" allowBlank="1" showErrorMessage="1" sqref="M37 M39">
      <formula1>$A$19:$A$21</formula1>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13">
        <x14:dataValidation type="list" allowBlank="1" showInputMessage="1" showErrorMessage="1" prompt="Select Type of Tackifier - Select Type of Tackifier">
          <x14:formula1>
            <xm:f>Data!$A$50:$A$54</xm:f>
          </x14:formula1>
          <xm:sqref>C41</xm:sqref>
        </x14:dataValidation>
        <x14:dataValidation type="list" allowBlank="1" showInputMessage="1" showErrorMessage="1" prompt="Select Type of Seeding  - Select Type of Seeding">
          <x14:formula1>
            <xm:f>Data!$A$6:$A$15</xm:f>
          </x14:formula1>
          <xm:sqref>C37</xm:sqref>
        </x14:dataValidation>
        <x14:dataValidation type="list" allowBlank="1" showErrorMessage="1">
          <x14:formula1>
            <xm:f>Data!$A$24:$A$27</xm:f>
          </x14:formula1>
          <xm:sqref>U37</xm:sqref>
        </x14:dataValidation>
        <x14:dataValidation type="list" allowBlank="1" showErrorMessage="1">
          <x14:formula1>
            <xm:f>Data!$A$19:$A$21</xm:f>
          </x14:formula1>
          <xm:sqref>V18 Q19 M31</xm:sqref>
        </x14:dataValidation>
        <x14:dataValidation type="list" allowBlank="1" showInputMessage="1" showErrorMessage="1" prompt="Select Type of Soil Retention Blanket (SRB)">
          <x14:formula1>
            <xm:f>Data!$A$56:$A$86</xm:f>
          </x14:formula1>
          <xm:sqref>C43</xm:sqref>
        </x14:dataValidation>
        <x14:dataValidation type="list" allowBlank="1" showInputMessage="1" showErrorMessage="1" prompt="Topsoil Placement - Verify if topsoil is properly placed / thickness and big debris removed">
          <x14:formula1>
            <xm:f>Data!$A$19:$A$21</xm:f>
          </x14:formula1>
          <xm:sqref>L17</xm:sqref>
        </x14:dataValidation>
        <x14:dataValidation type="list" allowBlank="1" showInputMessage="1" showErrorMessage="1" prompt="Acres Per Hopper - Select how many acres one full hopper will cover">
          <x14:formula1>
            <xm:f>Data!$A$98:$A$107</xm:f>
          </x14:formula1>
          <xm:sqref>L18</xm:sqref>
        </x14:dataValidation>
        <x14:dataValidation type="list" allowBlank="1" showInputMessage="1" showErrorMessage="1" prompt="Subgrade - Verify correct subgrade preparation">
          <x14:formula1>
            <xm:f>Data!$A$19:$A$21</xm:f>
          </x14:formula1>
          <xm:sqref>F17</xm:sqref>
        </x14:dataValidation>
        <x14:dataValidation type="list" allowBlank="1" showErrorMessage="1">
          <x14:formula1>
            <xm:f>Data!$A$1:$A$4</xm:f>
          </x14:formula1>
          <xm:sqref>C25</xm:sqref>
        </x14:dataValidation>
        <x14:dataValidation type="list" allowBlank="1" showInputMessage="1" showErrorMessage="1" prompt="Drill Seeder - Has the drill seeder calibration been approved?">
          <x14:formula1>
            <xm:f>Data!$A$19:$A$21</xm:f>
          </x14:formula1>
          <xm:sqref>Q17</xm:sqref>
        </x14:dataValidation>
        <x14:dataValidation type="list" allowBlank="1" showInputMessage="1" showErrorMessage="1" prompt="Select IF License AND Label - Select if Applicator License and Product Label provided per 217">
          <x14:formula1>
            <xm:f>Data!$A$93:$A$94</xm:f>
          </x14:formula1>
          <xm:sqref>M45</xm:sqref>
        </x14:dataValidation>
        <x14:dataValidation type="list" allowBlank="1" showInputMessage="1" showErrorMessage="1" prompt="Capacity of Hopper Gallons  - Select the working capacity of the hopper in gallons">
          <x14:formula1>
            <xm:f>Data!$A$109:$A$124</xm:f>
          </x14:formula1>
          <xm:sqref>J18</xm:sqref>
        </x14:dataValidation>
        <x14:dataValidation type="list" allowBlank="1" showInputMessage="1" showErrorMessage="1" prompt="Select Type of Mulch - Select Type of Mulch">
          <x14:formula1>
            <xm:f>Data!$A$33:$A$49</xm:f>
          </x14:formula1>
          <xm:sqref>C39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2.625" defaultRowHeight="15" customHeight="1" x14ac:dyDescent="0.2"/>
  <cols>
    <col min="1" max="1" width="55.5" customWidth="1"/>
    <col min="2" max="26" width="7.625" customWidth="1"/>
  </cols>
  <sheetData>
    <row r="1" spans="1:1" x14ac:dyDescent="0.25">
      <c r="A1" s="33" t="s">
        <v>141</v>
      </c>
    </row>
    <row r="2" spans="1:1" x14ac:dyDescent="0.25">
      <c r="A2" s="33" t="s">
        <v>142</v>
      </c>
    </row>
    <row r="3" spans="1:1" x14ac:dyDescent="0.25">
      <c r="A3" s="33" t="s">
        <v>143</v>
      </c>
    </row>
    <row r="6" spans="1:1" x14ac:dyDescent="0.25">
      <c r="A6" s="36" t="s">
        <v>242</v>
      </c>
    </row>
    <row r="7" spans="1:1" x14ac:dyDescent="0.25">
      <c r="A7" s="33" t="s">
        <v>144</v>
      </c>
    </row>
    <row r="8" spans="1:1" x14ac:dyDescent="0.25">
      <c r="A8" s="33" t="s">
        <v>145</v>
      </c>
    </row>
    <row r="9" spans="1:1" x14ac:dyDescent="0.25">
      <c r="A9" s="33" t="s">
        <v>146</v>
      </c>
    </row>
    <row r="10" spans="1:1" x14ac:dyDescent="0.25">
      <c r="A10" s="33" t="s">
        <v>147</v>
      </c>
    </row>
    <row r="11" spans="1:1" x14ac:dyDescent="0.25">
      <c r="A11" s="33" t="s">
        <v>148</v>
      </c>
    </row>
    <row r="12" spans="1:1" x14ac:dyDescent="0.25">
      <c r="A12" s="33" t="s">
        <v>149</v>
      </c>
    </row>
    <row r="13" spans="1:1" x14ac:dyDescent="0.25">
      <c r="A13" s="33" t="s">
        <v>150</v>
      </c>
    </row>
    <row r="14" spans="1:1" x14ac:dyDescent="0.25">
      <c r="A14" s="33" t="s">
        <v>151</v>
      </c>
    </row>
    <row r="15" spans="1:1" x14ac:dyDescent="0.25">
      <c r="A15" s="33" t="s">
        <v>152</v>
      </c>
    </row>
    <row r="17" spans="1:1" x14ac:dyDescent="0.25">
      <c r="A17" s="33" t="s">
        <v>153</v>
      </c>
    </row>
    <row r="20" spans="1:1" x14ac:dyDescent="0.25">
      <c r="A20" s="34" t="s">
        <v>154</v>
      </c>
    </row>
    <row r="21" spans="1:1" ht="15.75" customHeight="1" x14ac:dyDescent="0.25">
      <c r="A21" s="34" t="s">
        <v>155</v>
      </c>
    </row>
    <row r="22" spans="1:1" ht="15.75" customHeight="1" x14ac:dyDescent="0.2"/>
    <row r="23" spans="1:1" ht="15.75" customHeight="1" x14ac:dyDescent="0.25">
      <c r="A23" s="33" t="s">
        <v>156</v>
      </c>
    </row>
    <row r="24" spans="1:1" ht="15.75" customHeight="1" x14ac:dyDescent="0.2"/>
    <row r="25" spans="1:1" ht="15.75" customHeight="1" x14ac:dyDescent="0.25">
      <c r="A25" s="33" t="s">
        <v>157</v>
      </c>
    </row>
    <row r="26" spans="1:1" ht="15.75" customHeight="1" x14ac:dyDescent="0.25">
      <c r="A26" s="33" t="s">
        <v>158</v>
      </c>
    </row>
    <row r="27" spans="1:1" ht="15.75" customHeight="1" x14ac:dyDescent="0.25">
      <c r="A27" s="33" t="s">
        <v>159</v>
      </c>
    </row>
    <row r="28" spans="1:1" ht="15.75" customHeight="1" x14ac:dyDescent="0.2"/>
    <row r="29" spans="1:1" ht="15.75" customHeight="1" x14ac:dyDescent="0.25">
      <c r="A29" s="33" t="s">
        <v>160</v>
      </c>
    </row>
    <row r="30" spans="1:1" ht="15.75" customHeight="1" x14ac:dyDescent="0.25">
      <c r="A30" s="33" t="s">
        <v>161</v>
      </c>
    </row>
    <row r="31" spans="1:1" ht="15.75" customHeight="1" x14ac:dyDescent="0.25">
      <c r="A31" s="33" t="s">
        <v>162</v>
      </c>
    </row>
    <row r="32" spans="1:1" ht="15.75" customHeight="1" x14ac:dyDescent="0.25">
      <c r="A32" s="33" t="s">
        <v>163</v>
      </c>
    </row>
    <row r="33" spans="1:1" ht="15.75" customHeight="1" x14ac:dyDescent="0.2"/>
    <row r="34" spans="1:1" ht="15.75" customHeight="1" x14ac:dyDescent="0.25">
      <c r="A34" s="36" t="s">
        <v>243</v>
      </c>
    </row>
    <row r="35" spans="1:1" ht="15.75" customHeight="1" x14ac:dyDescent="0.25">
      <c r="A35" s="33" t="s">
        <v>164</v>
      </c>
    </row>
    <row r="36" spans="1:1" ht="15.75" customHeight="1" x14ac:dyDescent="0.25">
      <c r="A36" s="33" t="s">
        <v>165</v>
      </c>
    </row>
    <row r="37" spans="1:1" ht="15.75" customHeight="1" x14ac:dyDescent="0.25">
      <c r="A37" s="33" t="s">
        <v>166</v>
      </c>
    </row>
    <row r="38" spans="1:1" ht="15.75" customHeight="1" x14ac:dyDescent="0.25">
      <c r="A38" s="33" t="s">
        <v>167</v>
      </c>
    </row>
    <row r="39" spans="1:1" ht="15.75" customHeight="1" x14ac:dyDescent="0.25">
      <c r="A39" s="33" t="s">
        <v>168</v>
      </c>
    </row>
    <row r="40" spans="1:1" ht="15.75" customHeight="1" x14ac:dyDescent="0.25">
      <c r="A40" s="33" t="s">
        <v>169</v>
      </c>
    </row>
    <row r="41" spans="1:1" ht="15.75" customHeight="1" x14ac:dyDescent="0.25">
      <c r="A41" s="33" t="s">
        <v>170</v>
      </c>
    </row>
    <row r="42" spans="1:1" ht="15.75" customHeight="1" x14ac:dyDescent="0.25">
      <c r="A42" s="33" t="s">
        <v>171</v>
      </c>
    </row>
    <row r="43" spans="1:1" ht="15.75" customHeight="1" x14ac:dyDescent="0.25">
      <c r="A43" s="33" t="s">
        <v>172</v>
      </c>
    </row>
    <row r="44" spans="1:1" ht="15.75" customHeight="1" x14ac:dyDescent="0.25">
      <c r="A44" s="33" t="s">
        <v>173</v>
      </c>
    </row>
    <row r="45" spans="1:1" ht="15.75" customHeight="1" x14ac:dyDescent="0.25">
      <c r="A45" s="33" t="s">
        <v>174</v>
      </c>
    </row>
    <row r="46" spans="1:1" ht="15.75" customHeight="1" x14ac:dyDescent="0.25">
      <c r="A46" s="33" t="s">
        <v>175</v>
      </c>
    </row>
    <row r="47" spans="1:1" ht="15.75" customHeight="1" x14ac:dyDescent="0.25">
      <c r="A47" s="33" t="s">
        <v>176</v>
      </c>
    </row>
    <row r="48" spans="1:1" ht="15.75" customHeight="1" x14ac:dyDescent="0.25">
      <c r="A48" s="33" t="s">
        <v>177</v>
      </c>
    </row>
    <row r="49" spans="1:1" ht="15.75" customHeight="1" x14ac:dyDescent="0.25">
      <c r="A49" s="33" t="s">
        <v>178</v>
      </c>
    </row>
    <row r="50" spans="1:1" ht="15.75" customHeight="1" x14ac:dyDescent="0.2"/>
    <row r="51" spans="1:1" ht="15.75" customHeight="1" x14ac:dyDescent="0.25">
      <c r="A51" s="33" t="s">
        <v>109</v>
      </c>
    </row>
    <row r="52" spans="1:1" ht="15.75" customHeight="1" x14ac:dyDescent="0.25">
      <c r="A52" s="33" t="s">
        <v>179</v>
      </c>
    </row>
    <row r="53" spans="1:1" ht="15.75" customHeight="1" x14ac:dyDescent="0.25">
      <c r="A53" s="33" t="s">
        <v>180</v>
      </c>
    </row>
    <row r="54" spans="1:1" ht="15.75" customHeight="1" x14ac:dyDescent="0.25">
      <c r="A54" s="33" t="s">
        <v>181</v>
      </c>
    </row>
    <row r="55" spans="1:1" ht="15.75" customHeight="1" x14ac:dyDescent="0.2"/>
    <row r="56" spans="1:1" ht="15.75" customHeight="1" x14ac:dyDescent="0.25">
      <c r="A56" s="33" t="s">
        <v>182</v>
      </c>
    </row>
    <row r="57" spans="1:1" ht="15.75" customHeight="1" x14ac:dyDescent="0.25">
      <c r="A57" s="33" t="s">
        <v>183</v>
      </c>
    </row>
    <row r="58" spans="1:1" ht="15.75" customHeight="1" x14ac:dyDescent="0.25">
      <c r="A58" s="33" t="s">
        <v>184</v>
      </c>
    </row>
    <row r="59" spans="1:1" ht="15.75" customHeight="1" x14ac:dyDescent="0.25">
      <c r="A59" s="33" t="s">
        <v>185</v>
      </c>
    </row>
    <row r="60" spans="1:1" ht="15.75" customHeight="1" x14ac:dyDescent="0.25">
      <c r="A60" s="33" t="s">
        <v>186</v>
      </c>
    </row>
    <row r="61" spans="1:1" ht="15.75" customHeight="1" x14ac:dyDescent="0.25">
      <c r="A61" s="33" t="s">
        <v>187</v>
      </c>
    </row>
    <row r="62" spans="1:1" ht="15.75" customHeight="1" x14ac:dyDescent="0.25">
      <c r="A62" s="33" t="s">
        <v>188</v>
      </c>
    </row>
    <row r="63" spans="1:1" ht="15.75" customHeight="1" x14ac:dyDescent="0.25">
      <c r="A63" s="33" t="s">
        <v>189</v>
      </c>
    </row>
    <row r="64" spans="1:1" ht="15.75" customHeight="1" x14ac:dyDescent="0.25">
      <c r="A64" s="33" t="s">
        <v>190</v>
      </c>
    </row>
    <row r="65" spans="1:1" ht="15.75" customHeight="1" x14ac:dyDescent="0.25">
      <c r="A65" s="33" t="s">
        <v>191</v>
      </c>
    </row>
    <row r="66" spans="1:1" ht="15.75" customHeight="1" x14ac:dyDescent="0.25">
      <c r="A66" s="33" t="s">
        <v>192</v>
      </c>
    </row>
    <row r="67" spans="1:1" ht="15.75" customHeight="1" x14ac:dyDescent="0.25">
      <c r="A67" s="33" t="s">
        <v>193</v>
      </c>
    </row>
    <row r="68" spans="1:1" ht="15.75" customHeight="1" x14ac:dyDescent="0.25">
      <c r="A68" s="33" t="s">
        <v>194</v>
      </c>
    </row>
    <row r="69" spans="1:1" ht="15.75" customHeight="1" x14ac:dyDescent="0.25">
      <c r="A69" s="33" t="s">
        <v>195</v>
      </c>
    </row>
    <row r="70" spans="1:1" ht="15.75" customHeight="1" x14ac:dyDescent="0.25">
      <c r="A70" s="33" t="s">
        <v>196</v>
      </c>
    </row>
    <row r="71" spans="1:1" ht="15.75" customHeight="1" x14ac:dyDescent="0.25">
      <c r="A71" s="33" t="s">
        <v>197</v>
      </c>
    </row>
    <row r="72" spans="1:1" ht="15.75" customHeight="1" x14ac:dyDescent="0.25">
      <c r="A72" s="33" t="s">
        <v>198</v>
      </c>
    </row>
    <row r="73" spans="1:1" ht="15.75" customHeight="1" x14ac:dyDescent="0.25">
      <c r="A73" s="33" t="s">
        <v>199</v>
      </c>
    </row>
    <row r="74" spans="1:1" ht="15.75" customHeight="1" x14ac:dyDescent="0.25">
      <c r="A74" s="33" t="s">
        <v>200</v>
      </c>
    </row>
    <row r="75" spans="1:1" ht="15.75" customHeight="1" x14ac:dyDescent="0.25">
      <c r="A75" s="33" t="s">
        <v>201</v>
      </c>
    </row>
    <row r="76" spans="1:1" ht="15.75" customHeight="1" x14ac:dyDescent="0.25">
      <c r="A76" s="33" t="s">
        <v>202</v>
      </c>
    </row>
    <row r="77" spans="1:1" ht="15.75" customHeight="1" x14ac:dyDescent="0.25">
      <c r="A77" s="33" t="s">
        <v>203</v>
      </c>
    </row>
    <row r="78" spans="1:1" ht="15.75" customHeight="1" x14ac:dyDescent="0.25">
      <c r="A78" s="33" t="s">
        <v>204</v>
      </c>
    </row>
    <row r="79" spans="1:1" ht="15.75" customHeight="1" x14ac:dyDescent="0.25">
      <c r="A79" s="33" t="s">
        <v>205</v>
      </c>
    </row>
    <row r="80" spans="1:1" ht="15.75" customHeight="1" x14ac:dyDescent="0.25">
      <c r="A80" s="33" t="s">
        <v>206</v>
      </c>
    </row>
    <row r="81" spans="1:1" ht="15.75" customHeight="1" x14ac:dyDescent="0.25">
      <c r="A81" s="33" t="s">
        <v>207</v>
      </c>
    </row>
    <row r="82" spans="1:1" ht="15.75" customHeight="1" x14ac:dyDescent="0.25">
      <c r="A82" s="33" t="s">
        <v>208</v>
      </c>
    </row>
    <row r="83" spans="1:1" ht="15.75" customHeight="1" x14ac:dyDescent="0.25">
      <c r="A83" s="33" t="s">
        <v>209</v>
      </c>
    </row>
    <row r="84" spans="1:1" ht="15.75" customHeight="1" x14ac:dyDescent="0.25">
      <c r="A84" s="33" t="s">
        <v>210</v>
      </c>
    </row>
    <row r="85" spans="1:1" ht="15.75" customHeight="1" x14ac:dyDescent="0.25">
      <c r="A85" s="33" t="s">
        <v>211</v>
      </c>
    </row>
    <row r="86" spans="1:1" ht="15.75" customHeight="1" x14ac:dyDescent="0.25">
      <c r="A86" s="33" t="s">
        <v>212</v>
      </c>
    </row>
    <row r="87" spans="1:1" ht="15.75" customHeight="1" x14ac:dyDescent="0.2"/>
    <row r="88" spans="1:1" ht="15.75" customHeight="1" x14ac:dyDescent="0.25">
      <c r="A88" s="33" t="s">
        <v>116</v>
      </c>
    </row>
    <row r="89" spans="1:1" ht="15.75" customHeight="1" x14ac:dyDescent="0.25">
      <c r="A89" s="33" t="s">
        <v>213</v>
      </c>
    </row>
    <row r="90" spans="1:1" ht="15.75" customHeight="1" x14ac:dyDescent="0.25">
      <c r="A90" s="33" t="s">
        <v>214</v>
      </c>
    </row>
    <row r="91" spans="1:1" ht="15.75" customHeight="1" x14ac:dyDescent="0.25">
      <c r="A91" s="33" t="s">
        <v>215</v>
      </c>
    </row>
    <row r="92" spans="1:1" ht="15.75" customHeight="1" x14ac:dyDescent="0.25">
      <c r="A92" s="33" t="s">
        <v>216</v>
      </c>
    </row>
    <row r="93" spans="1:1" ht="15.75" customHeight="1" x14ac:dyDescent="0.2"/>
    <row r="94" spans="1:1" ht="15.75" customHeight="1" x14ac:dyDescent="0.25">
      <c r="A94" s="33" t="s">
        <v>217</v>
      </c>
    </row>
    <row r="95" spans="1:1" ht="15.75" customHeight="1" x14ac:dyDescent="0.2"/>
    <row r="96" spans="1:1" ht="15.75" customHeight="1" x14ac:dyDescent="0.2"/>
    <row r="97" spans="1:1" ht="15.75" customHeight="1" x14ac:dyDescent="0.2"/>
    <row r="98" spans="1:1" ht="15.75" customHeight="1" x14ac:dyDescent="0.25">
      <c r="A98" s="33" t="s">
        <v>78</v>
      </c>
    </row>
    <row r="99" spans="1:1" ht="15.75" customHeight="1" x14ac:dyDescent="0.25">
      <c r="A99" s="33" t="s">
        <v>218</v>
      </c>
    </row>
    <row r="100" spans="1:1" ht="15.75" customHeight="1" x14ac:dyDescent="0.25">
      <c r="A100" s="33" t="s">
        <v>219</v>
      </c>
    </row>
    <row r="101" spans="1:1" ht="15.75" customHeight="1" x14ac:dyDescent="0.25">
      <c r="A101" s="33" t="s">
        <v>220</v>
      </c>
    </row>
    <row r="102" spans="1:1" ht="15.75" customHeight="1" x14ac:dyDescent="0.25">
      <c r="A102" s="33" t="s">
        <v>221</v>
      </c>
    </row>
    <row r="103" spans="1:1" ht="15.75" customHeight="1" x14ac:dyDescent="0.25">
      <c r="A103" s="33" t="s">
        <v>222</v>
      </c>
    </row>
    <row r="104" spans="1:1" ht="15.75" customHeight="1" x14ac:dyDescent="0.25">
      <c r="A104" s="33" t="s">
        <v>223</v>
      </c>
    </row>
    <row r="105" spans="1:1" ht="15.75" customHeight="1" x14ac:dyDescent="0.25">
      <c r="A105" s="33" t="s">
        <v>224</v>
      </c>
    </row>
    <row r="106" spans="1:1" ht="15.75" customHeight="1" x14ac:dyDescent="0.25">
      <c r="A106" s="33" t="s">
        <v>225</v>
      </c>
    </row>
    <row r="107" spans="1:1" ht="15.75" customHeight="1" x14ac:dyDescent="0.25">
      <c r="A107" s="33" t="s">
        <v>226</v>
      </c>
    </row>
    <row r="108" spans="1:1" ht="15.75" customHeight="1" x14ac:dyDescent="0.2"/>
    <row r="109" spans="1:1" ht="15.75" customHeight="1" x14ac:dyDescent="0.25">
      <c r="A109" s="33" t="s">
        <v>78</v>
      </c>
    </row>
    <row r="110" spans="1:1" ht="15.75" customHeight="1" x14ac:dyDescent="0.2">
      <c r="A110" s="35" t="s">
        <v>227</v>
      </c>
    </row>
    <row r="111" spans="1:1" ht="15.75" customHeight="1" x14ac:dyDescent="0.2">
      <c r="A111" s="35" t="s">
        <v>228</v>
      </c>
    </row>
    <row r="112" spans="1:1" ht="15.75" customHeight="1" x14ac:dyDescent="0.2">
      <c r="A112" s="35" t="s">
        <v>229</v>
      </c>
    </row>
    <row r="113" spans="1:1" ht="15.75" customHeight="1" x14ac:dyDescent="0.2">
      <c r="A113" s="35" t="s">
        <v>230</v>
      </c>
    </row>
    <row r="114" spans="1:1" ht="15.75" customHeight="1" x14ac:dyDescent="0.2">
      <c r="A114" s="35" t="s">
        <v>231</v>
      </c>
    </row>
    <row r="115" spans="1:1" ht="15.75" customHeight="1" x14ac:dyDescent="0.2">
      <c r="A115" s="35" t="s">
        <v>232</v>
      </c>
    </row>
    <row r="116" spans="1:1" ht="15.75" customHeight="1" x14ac:dyDescent="0.2">
      <c r="A116" s="35" t="s">
        <v>233</v>
      </c>
    </row>
    <row r="117" spans="1:1" ht="15.75" customHeight="1" x14ac:dyDescent="0.2">
      <c r="A117" s="35" t="s">
        <v>234</v>
      </c>
    </row>
    <row r="118" spans="1:1" ht="15.75" customHeight="1" x14ac:dyDescent="0.2">
      <c r="A118" s="35" t="s">
        <v>235</v>
      </c>
    </row>
    <row r="119" spans="1:1" ht="15.75" customHeight="1" x14ac:dyDescent="0.2">
      <c r="A119" s="35" t="s">
        <v>236</v>
      </c>
    </row>
    <row r="120" spans="1:1" ht="15.75" customHeight="1" x14ac:dyDescent="0.2">
      <c r="A120" s="35" t="s">
        <v>237</v>
      </c>
    </row>
    <row r="121" spans="1:1" ht="15.75" customHeight="1" x14ac:dyDescent="0.2">
      <c r="A121" s="35" t="s">
        <v>238</v>
      </c>
    </row>
    <row r="122" spans="1:1" ht="15.75" customHeight="1" x14ac:dyDescent="0.2">
      <c r="A122" s="35" t="s">
        <v>239</v>
      </c>
    </row>
    <row r="123" spans="1:1" ht="15.75" customHeight="1" x14ac:dyDescent="0.2">
      <c r="A123" s="35" t="s">
        <v>240</v>
      </c>
    </row>
    <row r="124" spans="1:1" ht="15.75" customHeight="1" x14ac:dyDescent="0.2">
      <c r="A124" s="35" t="s">
        <v>241</v>
      </c>
    </row>
    <row r="125" spans="1:1" ht="15.75" customHeight="1" x14ac:dyDescent="0.2"/>
    <row r="126" spans="1:1" ht="15.75" customHeight="1" x14ac:dyDescent="0.2"/>
    <row r="127" spans="1:1" ht="15.75" customHeight="1" x14ac:dyDescent="0.2"/>
    <row r="128" spans="1:1"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Checklist</vt:lpstr>
      <vt:lpstr>Phase 2 Project</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Rice, Troy</dc:creator>
  <cp:lastModifiedBy>Rebecca Pierce</cp:lastModifiedBy>
  <dcterms:created xsi:type="dcterms:W3CDTF">2018-06-22T15:05:54Z</dcterms:created>
  <dcterms:modified xsi:type="dcterms:W3CDTF">2021-03-16T15:56:53Z</dcterms:modified>
</cp:coreProperties>
</file>